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uoka\projektit\RISKI_Kalojen_elintarvikevaarat\Julkaisut\Loppuraporttiluonnostelu\"/>
    </mc:Choice>
  </mc:AlternateContent>
  <xr:revisionPtr revIDLastSave="0" documentId="14_{A0E44814-F64A-41D2-B4F1-FD1911D0928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Contents" sheetId="3" r:id="rId1"/>
    <sheet name="Liite 1" sheetId="2" r:id="rId2"/>
    <sheet name="eukalat1-4" sheetId="1" r:id="rId3"/>
  </sheets>
  <externalReferences>
    <externalReference r:id="rId4"/>
  </externalReferences>
  <definedNames>
    <definedName name="_xlnm._FilterDatabase" localSheetId="2" hidden="1">'eukalat1-4'!$A$1:$BE$663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2" l="1"/>
  <c r="G99" i="2"/>
  <c r="G98" i="2"/>
  <c r="G97" i="2"/>
  <c r="G96" i="2"/>
  <c r="G95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M3" i="2"/>
  <c r="N3" i="2"/>
  <c r="O3" i="2"/>
  <c r="P3" i="2"/>
  <c r="H3" i="2"/>
  <c r="I3" i="2"/>
  <c r="J3" i="2"/>
  <c r="K3" i="2"/>
  <c r="L3" i="2"/>
  <c r="Q3" i="2"/>
  <c r="R3" i="2"/>
  <c r="S3" i="2"/>
  <c r="T3" i="2"/>
  <c r="U3" i="2"/>
  <c r="V3" i="2"/>
  <c r="W3" i="2"/>
  <c r="X3" i="2"/>
  <c r="Y3" i="2"/>
  <c r="Z3" i="2"/>
  <c r="M4" i="2"/>
  <c r="N4" i="2"/>
  <c r="O4" i="2"/>
  <c r="P4" i="2"/>
  <c r="H4" i="2"/>
  <c r="I4" i="2"/>
  <c r="J4" i="2"/>
  <c r="K4" i="2"/>
  <c r="L4" i="2"/>
  <c r="Q4" i="2"/>
  <c r="R4" i="2"/>
  <c r="S4" i="2"/>
  <c r="T4" i="2"/>
  <c r="U4" i="2"/>
  <c r="V4" i="2"/>
  <c r="W4" i="2"/>
  <c r="X4" i="2"/>
  <c r="Y4" i="2"/>
  <c r="Z4" i="2"/>
  <c r="M5" i="2"/>
  <c r="N5" i="2"/>
  <c r="O5" i="2"/>
  <c r="P5" i="2"/>
  <c r="H5" i="2"/>
  <c r="I5" i="2"/>
  <c r="J5" i="2"/>
  <c r="K5" i="2"/>
  <c r="L5" i="2"/>
  <c r="Q5" i="2"/>
  <c r="R5" i="2"/>
  <c r="S5" i="2"/>
  <c r="T5" i="2"/>
  <c r="U5" i="2"/>
  <c r="V5" i="2"/>
  <c r="W5" i="2"/>
  <c r="X5" i="2"/>
  <c r="Y5" i="2"/>
  <c r="Z5" i="2"/>
  <c r="M6" i="2"/>
  <c r="N6" i="2"/>
  <c r="O6" i="2"/>
  <c r="P6" i="2"/>
  <c r="H6" i="2"/>
  <c r="I6" i="2"/>
  <c r="J6" i="2"/>
  <c r="K6" i="2"/>
  <c r="L6" i="2"/>
  <c r="Q6" i="2"/>
  <c r="R6" i="2"/>
  <c r="S6" i="2"/>
  <c r="T6" i="2"/>
  <c r="U6" i="2"/>
  <c r="V6" i="2"/>
  <c r="W6" i="2"/>
  <c r="X6" i="2"/>
  <c r="Y6" i="2"/>
  <c r="Z6" i="2"/>
  <c r="M7" i="2"/>
  <c r="N7" i="2"/>
  <c r="O7" i="2"/>
  <c r="P7" i="2"/>
  <c r="H7" i="2"/>
  <c r="I7" i="2"/>
  <c r="J7" i="2"/>
  <c r="K7" i="2"/>
  <c r="L7" i="2"/>
  <c r="Q7" i="2"/>
  <c r="R7" i="2"/>
  <c r="S7" i="2"/>
  <c r="T7" i="2"/>
  <c r="U7" i="2"/>
  <c r="V7" i="2"/>
  <c r="W7" i="2"/>
  <c r="X7" i="2"/>
  <c r="Y7" i="2"/>
  <c r="Z7" i="2"/>
  <c r="M8" i="2"/>
  <c r="N8" i="2"/>
  <c r="O8" i="2"/>
  <c r="P8" i="2"/>
  <c r="H8" i="2"/>
  <c r="I8" i="2"/>
  <c r="J8" i="2"/>
  <c r="K8" i="2"/>
  <c r="L8" i="2"/>
  <c r="Q8" i="2"/>
  <c r="R8" i="2"/>
  <c r="S8" i="2"/>
  <c r="T8" i="2"/>
  <c r="U8" i="2"/>
  <c r="V8" i="2"/>
  <c r="W8" i="2"/>
  <c r="X8" i="2"/>
  <c r="Y8" i="2"/>
  <c r="Z8" i="2"/>
  <c r="M9" i="2"/>
  <c r="N9" i="2"/>
  <c r="O9" i="2"/>
  <c r="P9" i="2"/>
  <c r="H9" i="2"/>
  <c r="I9" i="2"/>
  <c r="J9" i="2"/>
  <c r="K9" i="2"/>
  <c r="L9" i="2"/>
  <c r="Q9" i="2"/>
  <c r="R9" i="2"/>
  <c r="S9" i="2"/>
  <c r="T9" i="2"/>
  <c r="U9" i="2"/>
  <c r="V9" i="2"/>
  <c r="W9" i="2"/>
  <c r="X9" i="2"/>
  <c r="Y9" i="2"/>
  <c r="Z9" i="2"/>
  <c r="M10" i="2"/>
  <c r="N10" i="2"/>
  <c r="O10" i="2"/>
  <c r="P10" i="2"/>
  <c r="H10" i="2"/>
  <c r="I10" i="2"/>
  <c r="J10" i="2"/>
  <c r="K10" i="2"/>
  <c r="L10" i="2"/>
  <c r="Q10" i="2"/>
  <c r="R10" i="2"/>
  <c r="S10" i="2"/>
  <c r="T10" i="2"/>
  <c r="U10" i="2"/>
  <c r="V10" i="2"/>
  <c r="W10" i="2"/>
  <c r="X10" i="2"/>
  <c r="Y10" i="2"/>
  <c r="Z10" i="2"/>
  <c r="M11" i="2"/>
  <c r="N11" i="2"/>
  <c r="O11" i="2"/>
  <c r="P11" i="2"/>
  <c r="H11" i="2"/>
  <c r="I11" i="2"/>
  <c r="J11" i="2"/>
  <c r="K11" i="2"/>
  <c r="L11" i="2"/>
  <c r="Q11" i="2"/>
  <c r="R11" i="2"/>
  <c r="S11" i="2"/>
  <c r="T11" i="2"/>
  <c r="U11" i="2"/>
  <c r="V11" i="2"/>
  <c r="W11" i="2"/>
  <c r="X11" i="2"/>
  <c r="Y11" i="2"/>
  <c r="Z11" i="2"/>
  <c r="M12" i="2"/>
  <c r="N12" i="2"/>
  <c r="O12" i="2"/>
  <c r="P12" i="2"/>
  <c r="H12" i="2"/>
  <c r="I12" i="2"/>
  <c r="J12" i="2"/>
  <c r="K12" i="2"/>
  <c r="L12" i="2"/>
  <c r="Q12" i="2"/>
  <c r="R12" i="2"/>
  <c r="S12" i="2"/>
  <c r="T12" i="2"/>
  <c r="U12" i="2"/>
  <c r="V12" i="2"/>
  <c r="W12" i="2"/>
  <c r="X12" i="2"/>
  <c r="Y12" i="2"/>
  <c r="Z12" i="2"/>
  <c r="M13" i="2"/>
  <c r="N13" i="2"/>
  <c r="O13" i="2"/>
  <c r="P13" i="2"/>
  <c r="H13" i="2"/>
  <c r="I13" i="2"/>
  <c r="J13" i="2"/>
  <c r="K13" i="2"/>
  <c r="L13" i="2"/>
  <c r="Q13" i="2"/>
  <c r="R13" i="2"/>
  <c r="S13" i="2"/>
  <c r="T13" i="2"/>
  <c r="U13" i="2"/>
  <c r="V13" i="2"/>
  <c r="W13" i="2"/>
  <c r="X13" i="2"/>
  <c r="Y13" i="2"/>
  <c r="Z13" i="2"/>
  <c r="M14" i="2"/>
  <c r="N14" i="2"/>
  <c r="O14" i="2"/>
  <c r="P14" i="2"/>
  <c r="H14" i="2"/>
  <c r="I14" i="2"/>
  <c r="J14" i="2"/>
  <c r="K14" i="2"/>
  <c r="L14" i="2"/>
  <c r="Q14" i="2"/>
  <c r="R14" i="2"/>
  <c r="S14" i="2"/>
  <c r="T14" i="2"/>
  <c r="U14" i="2"/>
  <c r="V14" i="2"/>
  <c r="W14" i="2"/>
  <c r="X14" i="2"/>
  <c r="Y14" i="2"/>
  <c r="Z14" i="2"/>
  <c r="M15" i="2"/>
  <c r="N15" i="2"/>
  <c r="O15" i="2"/>
  <c r="P15" i="2"/>
  <c r="H15" i="2"/>
  <c r="I15" i="2"/>
  <c r="J15" i="2"/>
  <c r="K15" i="2"/>
  <c r="L15" i="2"/>
  <c r="Q15" i="2"/>
  <c r="R15" i="2"/>
  <c r="S15" i="2"/>
  <c r="T15" i="2"/>
  <c r="U15" i="2"/>
  <c r="V15" i="2"/>
  <c r="W15" i="2"/>
  <c r="X15" i="2"/>
  <c r="Y15" i="2"/>
  <c r="Z15" i="2"/>
  <c r="M16" i="2"/>
  <c r="N16" i="2"/>
  <c r="O16" i="2"/>
  <c r="P16" i="2"/>
  <c r="H16" i="2"/>
  <c r="I16" i="2"/>
  <c r="J16" i="2"/>
  <c r="K16" i="2"/>
  <c r="L16" i="2"/>
  <c r="Q16" i="2"/>
  <c r="R16" i="2"/>
  <c r="S16" i="2"/>
  <c r="T16" i="2"/>
  <c r="U16" i="2"/>
  <c r="V16" i="2"/>
  <c r="W16" i="2"/>
  <c r="X16" i="2"/>
  <c r="Y16" i="2"/>
  <c r="Z16" i="2"/>
  <c r="M17" i="2"/>
  <c r="N17" i="2"/>
  <c r="O17" i="2"/>
  <c r="P17" i="2"/>
  <c r="H17" i="2"/>
  <c r="I17" i="2"/>
  <c r="J17" i="2"/>
  <c r="K17" i="2"/>
  <c r="L17" i="2"/>
  <c r="Q17" i="2"/>
  <c r="R17" i="2"/>
  <c r="S17" i="2"/>
  <c r="T17" i="2"/>
  <c r="U17" i="2"/>
  <c r="V17" i="2"/>
  <c r="W17" i="2"/>
  <c r="X17" i="2"/>
  <c r="Y17" i="2"/>
  <c r="Z17" i="2"/>
  <c r="M18" i="2"/>
  <c r="N18" i="2"/>
  <c r="O18" i="2"/>
  <c r="P18" i="2"/>
  <c r="H18" i="2"/>
  <c r="I18" i="2"/>
  <c r="J18" i="2"/>
  <c r="K18" i="2"/>
  <c r="L18" i="2"/>
  <c r="Q18" i="2"/>
  <c r="R18" i="2"/>
  <c r="S18" i="2"/>
  <c r="T18" i="2"/>
  <c r="U18" i="2"/>
  <c r="V18" i="2"/>
  <c r="W18" i="2"/>
  <c r="X18" i="2"/>
  <c r="Y18" i="2"/>
  <c r="Z18" i="2"/>
  <c r="M19" i="2"/>
  <c r="N19" i="2"/>
  <c r="O19" i="2"/>
  <c r="P19" i="2"/>
  <c r="H19" i="2"/>
  <c r="I19" i="2"/>
  <c r="J19" i="2"/>
  <c r="K19" i="2"/>
  <c r="L19" i="2"/>
  <c r="Q19" i="2"/>
  <c r="R19" i="2"/>
  <c r="S19" i="2"/>
  <c r="T19" i="2"/>
  <c r="U19" i="2"/>
  <c r="V19" i="2"/>
  <c r="W19" i="2"/>
  <c r="X19" i="2"/>
  <c r="Y19" i="2"/>
  <c r="Z19" i="2"/>
  <c r="M20" i="2"/>
  <c r="N20" i="2"/>
  <c r="O20" i="2"/>
  <c r="P20" i="2"/>
  <c r="H20" i="2"/>
  <c r="I20" i="2"/>
  <c r="J20" i="2"/>
  <c r="K20" i="2"/>
  <c r="L20" i="2"/>
  <c r="Q20" i="2"/>
  <c r="R20" i="2"/>
  <c r="S20" i="2"/>
  <c r="T20" i="2"/>
  <c r="U20" i="2"/>
  <c r="V20" i="2"/>
  <c r="W20" i="2"/>
  <c r="X20" i="2"/>
  <c r="Y20" i="2"/>
  <c r="Z20" i="2"/>
  <c r="M21" i="2"/>
  <c r="N21" i="2"/>
  <c r="O21" i="2"/>
  <c r="P21" i="2"/>
  <c r="H21" i="2"/>
  <c r="I21" i="2"/>
  <c r="J21" i="2"/>
  <c r="K21" i="2"/>
  <c r="L21" i="2"/>
  <c r="Q21" i="2"/>
  <c r="R21" i="2"/>
  <c r="S21" i="2"/>
  <c r="T21" i="2"/>
  <c r="U21" i="2"/>
  <c r="V21" i="2"/>
  <c r="W21" i="2"/>
  <c r="X21" i="2"/>
  <c r="Y21" i="2"/>
  <c r="Z21" i="2"/>
  <c r="M22" i="2"/>
  <c r="N22" i="2"/>
  <c r="O22" i="2"/>
  <c r="P22" i="2"/>
  <c r="H22" i="2"/>
  <c r="I22" i="2"/>
  <c r="J22" i="2"/>
  <c r="K22" i="2"/>
  <c r="L22" i="2"/>
  <c r="Q22" i="2"/>
  <c r="R22" i="2"/>
  <c r="S22" i="2"/>
  <c r="T22" i="2"/>
  <c r="U22" i="2"/>
  <c r="V22" i="2"/>
  <c r="W22" i="2"/>
  <c r="X22" i="2"/>
  <c r="Y22" i="2"/>
  <c r="Z22" i="2"/>
  <c r="M23" i="2"/>
  <c r="N23" i="2"/>
  <c r="O23" i="2"/>
  <c r="P23" i="2"/>
  <c r="H23" i="2"/>
  <c r="I23" i="2"/>
  <c r="J23" i="2"/>
  <c r="K23" i="2"/>
  <c r="L23" i="2"/>
  <c r="Q23" i="2"/>
  <c r="R23" i="2"/>
  <c r="S23" i="2"/>
  <c r="T23" i="2"/>
  <c r="U23" i="2"/>
  <c r="V23" i="2"/>
  <c r="W23" i="2"/>
  <c r="X23" i="2"/>
  <c r="Y23" i="2"/>
  <c r="Z23" i="2"/>
  <c r="M24" i="2"/>
  <c r="N24" i="2"/>
  <c r="O24" i="2"/>
  <c r="P24" i="2"/>
  <c r="H24" i="2"/>
  <c r="I24" i="2"/>
  <c r="J24" i="2"/>
  <c r="K24" i="2"/>
  <c r="L24" i="2"/>
  <c r="Q24" i="2"/>
  <c r="R24" i="2"/>
  <c r="S24" i="2"/>
  <c r="T24" i="2"/>
  <c r="U24" i="2"/>
  <c r="V24" i="2"/>
  <c r="W24" i="2"/>
  <c r="X24" i="2"/>
  <c r="Y24" i="2"/>
  <c r="Z24" i="2"/>
  <c r="M25" i="2"/>
  <c r="N25" i="2"/>
  <c r="O25" i="2"/>
  <c r="P25" i="2"/>
  <c r="H25" i="2"/>
  <c r="I25" i="2"/>
  <c r="J25" i="2"/>
  <c r="K25" i="2"/>
  <c r="L25" i="2"/>
  <c r="Q25" i="2"/>
  <c r="R25" i="2"/>
  <c r="S25" i="2"/>
  <c r="T25" i="2"/>
  <c r="U25" i="2"/>
  <c r="V25" i="2"/>
  <c r="W25" i="2"/>
  <c r="X25" i="2"/>
  <c r="Y25" i="2"/>
  <c r="Z25" i="2"/>
  <c r="M26" i="2"/>
  <c r="N26" i="2"/>
  <c r="O26" i="2"/>
  <c r="P26" i="2"/>
  <c r="H26" i="2"/>
  <c r="I26" i="2"/>
  <c r="J26" i="2"/>
  <c r="K26" i="2"/>
  <c r="L26" i="2"/>
  <c r="Q26" i="2"/>
  <c r="R26" i="2"/>
  <c r="S26" i="2"/>
  <c r="T26" i="2"/>
  <c r="U26" i="2"/>
  <c r="V26" i="2"/>
  <c r="W26" i="2"/>
  <c r="X26" i="2"/>
  <c r="Y26" i="2"/>
  <c r="Z26" i="2"/>
  <c r="M27" i="2"/>
  <c r="N27" i="2"/>
  <c r="O27" i="2"/>
  <c r="P27" i="2"/>
  <c r="H27" i="2"/>
  <c r="I27" i="2"/>
  <c r="J27" i="2"/>
  <c r="K27" i="2"/>
  <c r="L27" i="2"/>
  <c r="Q27" i="2"/>
  <c r="R27" i="2"/>
  <c r="S27" i="2"/>
  <c r="T27" i="2"/>
  <c r="U27" i="2"/>
  <c r="V27" i="2"/>
  <c r="W27" i="2"/>
  <c r="X27" i="2"/>
  <c r="Y27" i="2"/>
  <c r="Z27" i="2"/>
  <c r="M28" i="2"/>
  <c r="N28" i="2"/>
  <c r="O28" i="2"/>
  <c r="P28" i="2"/>
  <c r="H28" i="2"/>
  <c r="I28" i="2"/>
  <c r="J28" i="2"/>
  <c r="K28" i="2"/>
  <c r="L28" i="2"/>
  <c r="Q28" i="2"/>
  <c r="R28" i="2"/>
  <c r="S28" i="2"/>
  <c r="T28" i="2"/>
  <c r="U28" i="2"/>
  <c r="V28" i="2"/>
  <c r="W28" i="2"/>
  <c r="X28" i="2"/>
  <c r="Y28" i="2"/>
  <c r="Z28" i="2"/>
  <c r="M29" i="2"/>
  <c r="N29" i="2"/>
  <c r="O29" i="2"/>
  <c r="P29" i="2"/>
  <c r="H29" i="2"/>
  <c r="I29" i="2"/>
  <c r="J29" i="2"/>
  <c r="K29" i="2"/>
  <c r="L29" i="2"/>
  <c r="Q29" i="2"/>
  <c r="R29" i="2"/>
  <c r="S29" i="2"/>
  <c r="T29" i="2"/>
  <c r="U29" i="2"/>
  <c r="V29" i="2"/>
  <c r="W29" i="2"/>
  <c r="X29" i="2"/>
  <c r="Y29" i="2"/>
  <c r="Z29" i="2"/>
  <c r="M30" i="2"/>
  <c r="N30" i="2"/>
  <c r="O30" i="2"/>
  <c r="P30" i="2"/>
  <c r="H30" i="2"/>
  <c r="I30" i="2"/>
  <c r="J30" i="2"/>
  <c r="K30" i="2"/>
  <c r="L30" i="2"/>
  <c r="Q30" i="2"/>
  <c r="R30" i="2"/>
  <c r="S30" i="2"/>
  <c r="T30" i="2"/>
  <c r="U30" i="2"/>
  <c r="V30" i="2"/>
  <c r="W30" i="2"/>
  <c r="X30" i="2"/>
  <c r="Y30" i="2"/>
  <c r="Z30" i="2"/>
  <c r="M31" i="2"/>
  <c r="N31" i="2"/>
  <c r="O31" i="2"/>
  <c r="P31" i="2"/>
  <c r="H31" i="2"/>
  <c r="I31" i="2"/>
  <c r="J31" i="2"/>
  <c r="K31" i="2"/>
  <c r="L31" i="2"/>
  <c r="Q31" i="2"/>
  <c r="R31" i="2"/>
  <c r="S31" i="2"/>
  <c r="T31" i="2"/>
  <c r="U31" i="2"/>
  <c r="V31" i="2"/>
  <c r="W31" i="2"/>
  <c r="X31" i="2"/>
  <c r="Y31" i="2"/>
  <c r="Z31" i="2"/>
  <c r="M32" i="2"/>
  <c r="N32" i="2"/>
  <c r="O32" i="2"/>
  <c r="P32" i="2"/>
  <c r="H32" i="2"/>
  <c r="I32" i="2"/>
  <c r="J32" i="2"/>
  <c r="K32" i="2"/>
  <c r="L32" i="2"/>
  <c r="Q32" i="2"/>
  <c r="R32" i="2"/>
  <c r="S32" i="2"/>
  <c r="T32" i="2"/>
  <c r="U32" i="2"/>
  <c r="V32" i="2"/>
  <c r="W32" i="2"/>
  <c r="X32" i="2"/>
  <c r="Y32" i="2"/>
  <c r="Z32" i="2"/>
  <c r="M33" i="2"/>
  <c r="N33" i="2"/>
  <c r="O33" i="2"/>
  <c r="P33" i="2"/>
  <c r="H33" i="2"/>
  <c r="I33" i="2"/>
  <c r="J33" i="2"/>
  <c r="K33" i="2"/>
  <c r="L33" i="2"/>
  <c r="Q33" i="2"/>
  <c r="R33" i="2"/>
  <c r="S33" i="2"/>
  <c r="T33" i="2"/>
  <c r="U33" i="2"/>
  <c r="V33" i="2"/>
  <c r="W33" i="2"/>
  <c r="X33" i="2"/>
  <c r="Y33" i="2"/>
  <c r="Z33" i="2"/>
  <c r="M34" i="2"/>
  <c r="N34" i="2"/>
  <c r="O34" i="2"/>
  <c r="P34" i="2"/>
  <c r="H34" i="2"/>
  <c r="I34" i="2"/>
  <c r="J34" i="2"/>
  <c r="K34" i="2"/>
  <c r="L34" i="2"/>
  <c r="Q34" i="2"/>
  <c r="R34" i="2"/>
  <c r="S34" i="2"/>
  <c r="T34" i="2"/>
  <c r="U34" i="2"/>
  <c r="V34" i="2"/>
  <c r="W34" i="2"/>
  <c r="X34" i="2"/>
  <c r="Y34" i="2"/>
  <c r="Z34" i="2"/>
  <c r="M35" i="2"/>
  <c r="N35" i="2"/>
  <c r="O35" i="2"/>
  <c r="P35" i="2"/>
  <c r="H35" i="2"/>
  <c r="I35" i="2"/>
  <c r="J35" i="2"/>
  <c r="K35" i="2"/>
  <c r="L35" i="2"/>
  <c r="Q35" i="2"/>
  <c r="R35" i="2"/>
  <c r="S35" i="2"/>
  <c r="T35" i="2"/>
  <c r="U35" i="2"/>
  <c r="V35" i="2"/>
  <c r="W35" i="2"/>
  <c r="X35" i="2"/>
  <c r="Y35" i="2"/>
  <c r="Z35" i="2"/>
  <c r="M36" i="2"/>
  <c r="N36" i="2"/>
  <c r="O36" i="2"/>
  <c r="P36" i="2"/>
  <c r="H36" i="2"/>
  <c r="I36" i="2"/>
  <c r="J36" i="2"/>
  <c r="K36" i="2"/>
  <c r="L36" i="2"/>
  <c r="Q36" i="2"/>
  <c r="R36" i="2"/>
  <c r="S36" i="2"/>
  <c r="T36" i="2"/>
  <c r="U36" i="2"/>
  <c r="V36" i="2"/>
  <c r="W36" i="2"/>
  <c r="X36" i="2"/>
  <c r="Y36" i="2"/>
  <c r="Z36" i="2"/>
  <c r="M37" i="2"/>
  <c r="N37" i="2"/>
  <c r="O37" i="2"/>
  <c r="P37" i="2"/>
  <c r="H37" i="2"/>
  <c r="I37" i="2"/>
  <c r="J37" i="2"/>
  <c r="K37" i="2"/>
  <c r="L37" i="2"/>
  <c r="Q37" i="2"/>
  <c r="R37" i="2"/>
  <c r="S37" i="2"/>
  <c r="T37" i="2"/>
  <c r="U37" i="2"/>
  <c r="V37" i="2"/>
  <c r="W37" i="2"/>
  <c r="X37" i="2"/>
  <c r="Y37" i="2"/>
  <c r="Z37" i="2"/>
  <c r="M38" i="2"/>
  <c r="N38" i="2"/>
  <c r="O38" i="2"/>
  <c r="P38" i="2"/>
  <c r="H38" i="2"/>
  <c r="I38" i="2"/>
  <c r="J38" i="2"/>
  <c r="K38" i="2"/>
  <c r="L38" i="2"/>
  <c r="Q38" i="2"/>
  <c r="R38" i="2"/>
  <c r="S38" i="2"/>
  <c r="T38" i="2"/>
  <c r="U38" i="2"/>
  <c r="V38" i="2"/>
  <c r="W38" i="2"/>
  <c r="X38" i="2"/>
  <c r="Y38" i="2"/>
  <c r="Z38" i="2"/>
  <c r="M39" i="2"/>
  <c r="N39" i="2"/>
  <c r="O39" i="2"/>
  <c r="P39" i="2"/>
  <c r="H39" i="2"/>
  <c r="I39" i="2"/>
  <c r="J39" i="2"/>
  <c r="K39" i="2"/>
  <c r="L39" i="2"/>
  <c r="Q39" i="2"/>
  <c r="R39" i="2"/>
  <c r="S39" i="2"/>
  <c r="T39" i="2"/>
  <c r="U39" i="2"/>
  <c r="V39" i="2"/>
  <c r="W39" i="2"/>
  <c r="X39" i="2"/>
  <c r="Y39" i="2"/>
  <c r="Z39" i="2"/>
  <c r="M40" i="2"/>
  <c r="N40" i="2"/>
  <c r="O40" i="2"/>
  <c r="P40" i="2"/>
  <c r="H40" i="2"/>
  <c r="I40" i="2"/>
  <c r="J40" i="2"/>
  <c r="K40" i="2"/>
  <c r="L40" i="2"/>
  <c r="Q40" i="2"/>
  <c r="R40" i="2"/>
  <c r="S40" i="2"/>
  <c r="T40" i="2"/>
  <c r="U40" i="2"/>
  <c r="V40" i="2"/>
  <c r="W40" i="2"/>
  <c r="X40" i="2"/>
  <c r="Y40" i="2"/>
  <c r="Z40" i="2"/>
  <c r="M41" i="2"/>
  <c r="N41" i="2"/>
  <c r="O41" i="2"/>
  <c r="P41" i="2"/>
  <c r="H41" i="2"/>
  <c r="I41" i="2"/>
  <c r="J41" i="2"/>
  <c r="K41" i="2"/>
  <c r="L41" i="2"/>
  <c r="Q41" i="2"/>
  <c r="R41" i="2"/>
  <c r="S41" i="2"/>
  <c r="T41" i="2"/>
  <c r="U41" i="2"/>
  <c r="V41" i="2"/>
  <c r="W41" i="2"/>
  <c r="X41" i="2"/>
  <c r="Y41" i="2"/>
  <c r="Z41" i="2"/>
  <c r="M42" i="2"/>
  <c r="N42" i="2"/>
  <c r="O42" i="2"/>
  <c r="P42" i="2"/>
  <c r="H42" i="2"/>
  <c r="I42" i="2"/>
  <c r="J42" i="2"/>
  <c r="K42" i="2"/>
  <c r="L42" i="2"/>
  <c r="Q42" i="2"/>
  <c r="R42" i="2"/>
  <c r="S42" i="2"/>
  <c r="T42" i="2"/>
  <c r="U42" i="2"/>
  <c r="V42" i="2"/>
  <c r="W42" i="2"/>
  <c r="X42" i="2"/>
  <c r="Y42" i="2"/>
  <c r="Z42" i="2"/>
  <c r="M43" i="2"/>
  <c r="N43" i="2"/>
  <c r="O43" i="2"/>
  <c r="P43" i="2"/>
  <c r="H43" i="2"/>
  <c r="I43" i="2"/>
  <c r="J43" i="2"/>
  <c r="K43" i="2"/>
  <c r="L43" i="2"/>
  <c r="Q43" i="2"/>
  <c r="R43" i="2"/>
  <c r="S43" i="2"/>
  <c r="T43" i="2"/>
  <c r="U43" i="2"/>
  <c r="V43" i="2"/>
  <c r="W43" i="2"/>
  <c r="X43" i="2"/>
  <c r="Y43" i="2"/>
  <c r="Z43" i="2"/>
  <c r="M44" i="2"/>
  <c r="N44" i="2"/>
  <c r="O44" i="2"/>
  <c r="P44" i="2"/>
  <c r="H44" i="2"/>
  <c r="I44" i="2"/>
  <c r="J44" i="2"/>
  <c r="K44" i="2"/>
  <c r="L44" i="2"/>
  <c r="Q44" i="2"/>
  <c r="R44" i="2"/>
  <c r="S44" i="2"/>
  <c r="T44" i="2"/>
  <c r="U44" i="2"/>
  <c r="V44" i="2"/>
  <c r="W44" i="2"/>
  <c r="X44" i="2"/>
  <c r="Y44" i="2"/>
  <c r="Z44" i="2"/>
  <c r="M45" i="2"/>
  <c r="N45" i="2"/>
  <c r="O45" i="2"/>
  <c r="P45" i="2"/>
  <c r="H45" i="2"/>
  <c r="I45" i="2"/>
  <c r="J45" i="2"/>
  <c r="K45" i="2"/>
  <c r="L45" i="2"/>
  <c r="Q45" i="2"/>
  <c r="R45" i="2"/>
  <c r="S45" i="2"/>
  <c r="T45" i="2"/>
  <c r="U45" i="2"/>
  <c r="V45" i="2"/>
  <c r="W45" i="2"/>
  <c r="X45" i="2"/>
  <c r="Y45" i="2"/>
  <c r="Z45" i="2"/>
  <c r="M46" i="2"/>
  <c r="N46" i="2"/>
  <c r="O46" i="2"/>
  <c r="P46" i="2"/>
  <c r="H46" i="2"/>
  <c r="I46" i="2"/>
  <c r="J46" i="2"/>
  <c r="K46" i="2"/>
  <c r="L46" i="2"/>
  <c r="Q46" i="2"/>
  <c r="R46" i="2"/>
  <c r="S46" i="2"/>
  <c r="T46" i="2"/>
  <c r="U46" i="2"/>
  <c r="V46" i="2"/>
  <c r="W46" i="2"/>
  <c r="X46" i="2"/>
  <c r="Y46" i="2"/>
  <c r="Z46" i="2"/>
  <c r="M47" i="2"/>
  <c r="N47" i="2"/>
  <c r="O47" i="2"/>
  <c r="P47" i="2"/>
  <c r="H47" i="2"/>
  <c r="I47" i="2"/>
  <c r="J47" i="2"/>
  <c r="K47" i="2"/>
  <c r="L47" i="2"/>
  <c r="Q47" i="2"/>
  <c r="R47" i="2"/>
  <c r="S47" i="2"/>
  <c r="T47" i="2"/>
  <c r="U47" i="2"/>
  <c r="V47" i="2"/>
  <c r="W47" i="2"/>
  <c r="X47" i="2"/>
  <c r="Y47" i="2"/>
  <c r="Z47" i="2"/>
  <c r="M48" i="2"/>
  <c r="N48" i="2"/>
  <c r="O48" i="2"/>
  <c r="P48" i="2"/>
  <c r="H48" i="2"/>
  <c r="I48" i="2"/>
  <c r="J48" i="2"/>
  <c r="K48" i="2"/>
  <c r="L48" i="2"/>
  <c r="Q48" i="2"/>
  <c r="R48" i="2"/>
  <c r="S48" i="2"/>
  <c r="T48" i="2"/>
  <c r="U48" i="2"/>
  <c r="V48" i="2"/>
  <c r="W48" i="2"/>
  <c r="X48" i="2"/>
  <c r="Y48" i="2"/>
  <c r="Z48" i="2"/>
  <c r="M49" i="2"/>
  <c r="N49" i="2"/>
  <c r="O49" i="2"/>
  <c r="P49" i="2"/>
  <c r="H49" i="2"/>
  <c r="I49" i="2"/>
  <c r="J49" i="2"/>
  <c r="K49" i="2"/>
  <c r="L49" i="2"/>
  <c r="Q49" i="2"/>
  <c r="R49" i="2"/>
  <c r="S49" i="2"/>
  <c r="T49" i="2"/>
  <c r="U49" i="2"/>
  <c r="V49" i="2"/>
  <c r="W49" i="2"/>
  <c r="X49" i="2"/>
  <c r="Y49" i="2"/>
  <c r="Z49" i="2"/>
  <c r="M50" i="2"/>
  <c r="N50" i="2"/>
  <c r="O50" i="2"/>
  <c r="P50" i="2"/>
  <c r="H50" i="2"/>
  <c r="I50" i="2"/>
  <c r="J50" i="2"/>
  <c r="K50" i="2"/>
  <c r="L50" i="2"/>
  <c r="Q50" i="2"/>
  <c r="R50" i="2"/>
  <c r="S50" i="2"/>
  <c r="T50" i="2"/>
  <c r="U50" i="2"/>
  <c r="V50" i="2"/>
  <c r="W50" i="2"/>
  <c r="X50" i="2"/>
  <c r="Y50" i="2"/>
  <c r="Z50" i="2"/>
  <c r="M51" i="2"/>
  <c r="N51" i="2"/>
  <c r="O51" i="2"/>
  <c r="P51" i="2"/>
  <c r="H51" i="2"/>
  <c r="I51" i="2"/>
  <c r="J51" i="2"/>
  <c r="K51" i="2"/>
  <c r="L51" i="2"/>
  <c r="Q51" i="2"/>
  <c r="R51" i="2"/>
  <c r="S51" i="2"/>
  <c r="T51" i="2"/>
  <c r="U51" i="2"/>
  <c r="V51" i="2"/>
  <c r="W51" i="2"/>
  <c r="X51" i="2"/>
  <c r="Y51" i="2"/>
  <c r="Z51" i="2"/>
  <c r="M52" i="2"/>
  <c r="N52" i="2"/>
  <c r="O52" i="2"/>
  <c r="P52" i="2"/>
  <c r="H52" i="2"/>
  <c r="I52" i="2"/>
  <c r="J52" i="2"/>
  <c r="K52" i="2"/>
  <c r="L52" i="2"/>
  <c r="Q52" i="2"/>
  <c r="R52" i="2"/>
  <c r="S52" i="2"/>
  <c r="T52" i="2"/>
  <c r="U52" i="2"/>
  <c r="V52" i="2"/>
  <c r="W52" i="2"/>
  <c r="X52" i="2"/>
  <c r="Y52" i="2"/>
  <c r="Z52" i="2"/>
  <c r="M53" i="2"/>
  <c r="N53" i="2"/>
  <c r="O53" i="2"/>
  <c r="P53" i="2"/>
  <c r="H53" i="2"/>
  <c r="I53" i="2"/>
  <c r="J53" i="2"/>
  <c r="K53" i="2"/>
  <c r="L53" i="2"/>
  <c r="Q53" i="2"/>
  <c r="R53" i="2"/>
  <c r="S53" i="2"/>
  <c r="T53" i="2"/>
  <c r="U53" i="2"/>
  <c r="V53" i="2"/>
  <c r="W53" i="2"/>
  <c r="X53" i="2"/>
  <c r="Y53" i="2"/>
  <c r="Z53" i="2"/>
  <c r="M54" i="2"/>
  <c r="N54" i="2"/>
  <c r="O54" i="2"/>
  <c r="P54" i="2"/>
  <c r="H54" i="2"/>
  <c r="I54" i="2"/>
  <c r="J54" i="2"/>
  <c r="K54" i="2"/>
  <c r="L54" i="2"/>
  <c r="Q54" i="2"/>
  <c r="R54" i="2"/>
  <c r="S54" i="2"/>
  <c r="T54" i="2"/>
  <c r="U54" i="2"/>
  <c r="V54" i="2"/>
  <c r="W54" i="2"/>
  <c r="X54" i="2"/>
  <c r="Y54" i="2"/>
  <c r="Z54" i="2"/>
  <c r="M55" i="2"/>
  <c r="N55" i="2"/>
  <c r="O55" i="2"/>
  <c r="P55" i="2"/>
  <c r="H55" i="2"/>
  <c r="I55" i="2"/>
  <c r="J55" i="2"/>
  <c r="K55" i="2"/>
  <c r="L55" i="2"/>
  <c r="Q55" i="2"/>
  <c r="R55" i="2"/>
  <c r="S55" i="2"/>
  <c r="T55" i="2"/>
  <c r="U55" i="2"/>
  <c r="V55" i="2"/>
  <c r="W55" i="2"/>
  <c r="X55" i="2"/>
  <c r="Y55" i="2"/>
  <c r="Z55" i="2"/>
  <c r="M56" i="2"/>
  <c r="N56" i="2"/>
  <c r="O56" i="2"/>
  <c r="P56" i="2"/>
  <c r="H56" i="2"/>
  <c r="I56" i="2"/>
  <c r="J56" i="2"/>
  <c r="K56" i="2"/>
  <c r="L56" i="2"/>
  <c r="Q56" i="2"/>
  <c r="R56" i="2"/>
  <c r="S56" i="2"/>
  <c r="T56" i="2"/>
  <c r="U56" i="2"/>
  <c r="V56" i="2"/>
  <c r="W56" i="2"/>
  <c r="X56" i="2"/>
  <c r="Y56" i="2"/>
  <c r="Z56" i="2"/>
  <c r="M57" i="2"/>
  <c r="N57" i="2"/>
  <c r="O57" i="2"/>
  <c r="P57" i="2"/>
  <c r="H57" i="2"/>
  <c r="I57" i="2"/>
  <c r="J57" i="2"/>
  <c r="K57" i="2"/>
  <c r="L57" i="2"/>
  <c r="Q57" i="2"/>
  <c r="R57" i="2"/>
  <c r="S57" i="2"/>
  <c r="T57" i="2"/>
  <c r="U57" i="2"/>
  <c r="V57" i="2"/>
  <c r="W57" i="2"/>
  <c r="X57" i="2"/>
  <c r="Y57" i="2"/>
  <c r="Z57" i="2"/>
  <c r="M58" i="2"/>
  <c r="N58" i="2"/>
  <c r="O58" i="2"/>
  <c r="P58" i="2"/>
  <c r="H58" i="2"/>
  <c r="I58" i="2"/>
  <c r="J58" i="2"/>
  <c r="K58" i="2"/>
  <c r="L58" i="2"/>
  <c r="Q58" i="2"/>
  <c r="R58" i="2"/>
  <c r="S58" i="2"/>
  <c r="T58" i="2"/>
  <c r="U58" i="2"/>
  <c r="V58" i="2"/>
  <c r="W58" i="2"/>
  <c r="X58" i="2"/>
  <c r="Y58" i="2"/>
  <c r="Z58" i="2"/>
  <c r="M59" i="2"/>
  <c r="N59" i="2"/>
  <c r="O59" i="2"/>
  <c r="P59" i="2"/>
  <c r="H59" i="2"/>
  <c r="I59" i="2"/>
  <c r="J59" i="2"/>
  <c r="K59" i="2"/>
  <c r="L59" i="2"/>
  <c r="Q59" i="2"/>
  <c r="R59" i="2"/>
  <c r="S59" i="2"/>
  <c r="T59" i="2"/>
  <c r="U59" i="2"/>
  <c r="V59" i="2"/>
  <c r="W59" i="2"/>
  <c r="X59" i="2"/>
  <c r="Y59" i="2"/>
  <c r="Z59" i="2"/>
  <c r="M60" i="2"/>
  <c r="N60" i="2"/>
  <c r="O60" i="2"/>
  <c r="P60" i="2"/>
  <c r="H60" i="2"/>
  <c r="I60" i="2"/>
  <c r="J60" i="2"/>
  <c r="K60" i="2"/>
  <c r="L60" i="2"/>
  <c r="Q60" i="2"/>
  <c r="R60" i="2"/>
  <c r="S60" i="2"/>
  <c r="T60" i="2"/>
  <c r="U60" i="2"/>
  <c r="V60" i="2"/>
  <c r="W60" i="2"/>
  <c r="X60" i="2"/>
  <c r="Y60" i="2"/>
  <c r="Z60" i="2"/>
  <c r="M61" i="2"/>
  <c r="N61" i="2"/>
  <c r="O61" i="2"/>
  <c r="P61" i="2"/>
  <c r="H61" i="2"/>
  <c r="I61" i="2"/>
  <c r="J61" i="2"/>
  <c r="K61" i="2"/>
  <c r="L61" i="2"/>
  <c r="Q61" i="2"/>
  <c r="R61" i="2"/>
  <c r="S61" i="2"/>
  <c r="T61" i="2"/>
  <c r="U61" i="2"/>
  <c r="V61" i="2"/>
  <c r="W61" i="2"/>
  <c r="X61" i="2"/>
  <c r="Y61" i="2"/>
  <c r="Z61" i="2"/>
  <c r="M62" i="2"/>
  <c r="N62" i="2"/>
  <c r="O62" i="2"/>
  <c r="P62" i="2"/>
  <c r="H62" i="2"/>
  <c r="I62" i="2"/>
  <c r="J62" i="2"/>
  <c r="K62" i="2"/>
  <c r="L62" i="2"/>
  <c r="Q62" i="2"/>
  <c r="R62" i="2"/>
  <c r="S62" i="2"/>
  <c r="T62" i="2"/>
  <c r="U62" i="2"/>
  <c r="V62" i="2"/>
  <c r="W62" i="2"/>
  <c r="X62" i="2"/>
  <c r="Y62" i="2"/>
  <c r="Z62" i="2"/>
  <c r="M63" i="2"/>
  <c r="N63" i="2"/>
  <c r="O63" i="2"/>
  <c r="P63" i="2"/>
  <c r="H63" i="2"/>
  <c r="I63" i="2"/>
  <c r="J63" i="2"/>
  <c r="K63" i="2"/>
  <c r="L63" i="2"/>
  <c r="Q63" i="2"/>
  <c r="R63" i="2"/>
  <c r="S63" i="2"/>
  <c r="T63" i="2"/>
  <c r="U63" i="2"/>
  <c r="V63" i="2"/>
  <c r="W63" i="2"/>
  <c r="X63" i="2"/>
  <c r="Y63" i="2"/>
  <c r="Z63" i="2"/>
  <c r="M64" i="2"/>
  <c r="N64" i="2"/>
  <c r="O64" i="2"/>
  <c r="P64" i="2"/>
  <c r="H64" i="2"/>
  <c r="I64" i="2"/>
  <c r="J64" i="2"/>
  <c r="K64" i="2"/>
  <c r="L64" i="2"/>
  <c r="Q64" i="2"/>
  <c r="R64" i="2"/>
  <c r="S64" i="2"/>
  <c r="T64" i="2"/>
  <c r="U64" i="2"/>
  <c r="V64" i="2"/>
  <c r="W64" i="2"/>
  <c r="X64" i="2"/>
  <c r="Y64" i="2"/>
  <c r="Z64" i="2"/>
  <c r="M65" i="2"/>
  <c r="N65" i="2"/>
  <c r="O65" i="2"/>
  <c r="P65" i="2"/>
  <c r="H65" i="2"/>
  <c r="I65" i="2"/>
  <c r="J65" i="2"/>
  <c r="K65" i="2"/>
  <c r="L65" i="2"/>
  <c r="Q65" i="2"/>
  <c r="R65" i="2"/>
  <c r="S65" i="2"/>
  <c r="T65" i="2"/>
  <c r="U65" i="2"/>
  <c r="V65" i="2"/>
  <c r="W65" i="2"/>
  <c r="X65" i="2"/>
  <c r="Y65" i="2"/>
  <c r="Z65" i="2"/>
  <c r="M66" i="2"/>
  <c r="N66" i="2"/>
  <c r="O66" i="2"/>
  <c r="P66" i="2"/>
  <c r="H66" i="2"/>
  <c r="I66" i="2"/>
  <c r="J66" i="2"/>
  <c r="K66" i="2"/>
  <c r="L66" i="2"/>
  <c r="Q66" i="2"/>
  <c r="R66" i="2"/>
  <c r="S66" i="2"/>
  <c r="T66" i="2"/>
  <c r="U66" i="2"/>
  <c r="V66" i="2"/>
  <c r="W66" i="2"/>
  <c r="X66" i="2"/>
  <c r="Y66" i="2"/>
  <c r="Z66" i="2"/>
  <c r="M67" i="2"/>
  <c r="N67" i="2"/>
  <c r="O67" i="2"/>
  <c r="P67" i="2"/>
  <c r="H67" i="2"/>
  <c r="I67" i="2"/>
  <c r="J67" i="2"/>
  <c r="K67" i="2"/>
  <c r="L67" i="2"/>
  <c r="Q67" i="2"/>
  <c r="R67" i="2"/>
  <c r="S67" i="2"/>
  <c r="T67" i="2"/>
  <c r="U67" i="2"/>
  <c r="V67" i="2"/>
  <c r="W67" i="2"/>
  <c r="X67" i="2"/>
  <c r="Y67" i="2"/>
  <c r="Z67" i="2"/>
  <c r="M68" i="2"/>
  <c r="N68" i="2"/>
  <c r="O68" i="2"/>
  <c r="P68" i="2"/>
  <c r="H68" i="2"/>
  <c r="I68" i="2"/>
  <c r="J68" i="2"/>
  <c r="K68" i="2"/>
  <c r="L68" i="2"/>
  <c r="Q68" i="2"/>
  <c r="R68" i="2"/>
  <c r="S68" i="2"/>
  <c r="T68" i="2"/>
  <c r="U68" i="2"/>
  <c r="V68" i="2"/>
  <c r="W68" i="2"/>
  <c r="X68" i="2"/>
  <c r="Y68" i="2"/>
  <c r="Z68" i="2"/>
  <c r="M69" i="2"/>
  <c r="N69" i="2"/>
  <c r="O69" i="2"/>
  <c r="P69" i="2"/>
  <c r="H69" i="2"/>
  <c r="I69" i="2"/>
  <c r="J69" i="2"/>
  <c r="K69" i="2"/>
  <c r="L69" i="2"/>
  <c r="Q69" i="2"/>
  <c r="R69" i="2"/>
  <c r="S69" i="2"/>
  <c r="T69" i="2"/>
  <c r="U69" i="2"/>
  <c r="V69" i="2"/>
  <c r="W69" i="2"/>
  <c r="X69" i="2"/>
  <c r="Y69" i="2"/>
  <c r="Z69" i="2"/>
  <c r="M70" i="2"/>
  <c r="N70" i="2"/>
  <c r="O70" i="2"/>
  <c r="P70" i="2"/>
  <c r="H70" i="2"/>
  <c r="I70" i="2"/>
  <c r="J70" i="2"/>
  <c r="K70" i="2"/>
  <c r="L70" i="2"/>
  <c r="Q70" i="2"/>
  <c r="R70" i="2"/>
  <c r="S70" i="2"/>
  <c r="T70" i="2"/>
  <c r="U70" i="2"/>
  <c r="V70" i="2"/>
  <c r="W70" i="2"/>
  <c r="X70" i="2"/>
  <c r="Y70" i="2"/>
  <c r="Z70" i="2"/>
  <c r="M71" i="2"/>
  <c r="N71" i="2"/>
  <c r="O71" i="2"/>
  <c r="P71" i="2"/>
  <c r="H71" i="2"/>
  <c r="I71" i="2"/>
  <c r="J71" i="2"/>
  <c r="K71" i="2"/>
  <c r="L71" i="2"/>
  <c r="Q71" i="2"/>
  <c r="R71" i="2"/>
  <c r="S71" i="2"/>
  <c r="T71" i="2"/>
  <c r="U71" i="2"/>
  <c r="V71" i="2"/>
  <c r="W71" i="2"/>
  <c r="X71" i="2"/>
  <c r="Y71" i="2"/>
  <c r="Z71" i="2"/>
  <c r="M72" i="2"/>
  <c r="N72" i="2"/>
  <c r="O72" i="2"/>
  <c r="P72" i="2"/>
  <c r="H72" i="2"/>
  <c r="I72" i="2"/>
  <c r="J72" i="2"/>
  <c r="K72" i="2"/>
  <c r="L72" i="2"/>
  <c r="Q72" i="2"/>
  <c r="R72" i="2"/>
  <c r="S72" i="2"/>
  <c r="T72" i="2"/>
  <c r="U72" i="2"/>
  <c r="V72" i="2"/>
  <c r="W72" i="2"/>
  <c r="X72" i="2"/>
  <c r="Y72" i="2"/>
  <c r="Z72" i="2"/>
  <c r="M73" i="2"/>
  <c r="N73" i="2"/>
  <c r="O73" i="2"/>
  <c r="P73" i="2"/>
  <c r="H73" i="2"/>
  <c r="I73" i="2"/>
  <c r="J73" i="2"/>
  <c r="K73" i="2"/>
  <c r="L73" i="2"/>
  <c r="Q73" i="2"/>
  <c r="R73" i="2"/>
  <c r="S73" i="2"/>
  <c r="T73" i="2"/>
  <c r="U73" i="2"/>
  <c r="V73" i="2"/>
  <c r="W73" i="2"/>
  <c r="X73" i="2"/>
  <c r="Y73" i="2"/>
  <c r="Z73" i="2"/>
  <c r="M74" i="2"/>
  <c r="N74" i="2"/>
  <c r="O74" i="2"/>
  <c r="P74" i="2"/>
  <c r="H74" i="2"/>
  <c r="I74" i="2"/>
  <c r="J74" i="2"/>
  <c r="K74" i="2"/>
  <c r="L74" i="2"/>
  <c r="Q74" i="2"/>
  <c r="R74" i="2"/>
  <c r="S74" i="2"/>
  <c r="T74" i="2"/>
  <c r="U74" i="2"/>
  <c r="V74" i="2"/>
  <c r="W74" i="2"/>
  <c r="X74" i="2"/>
  <c r="Y74" i="2"/>
  <c r="Z74" i="2"/>
  <c r="M75" i="2"/>
  <c r="N75" i="2"/>
  <c r="O75" i="2"/>
  <c r="P75" i="2"/>
  <c r="H75" i="2"/>
  <c r="I75" i="2"/>
  <c r="J75" i="2"/>
  <c r="K75" i="2"/>
  <c r="L75" i="2"/>
  <c r="Q75" i="2"/>
  <c r="R75" i="2"/>
  <c r="S75" i="2"/>
  <c r="T75" i="2"/>
  <c r="U75" i="2"/>
  <c r="V75" i="2"/>
  <c r="W75" i="2"/>
  <c r="X75" i="2"/>
  <c r="Y75" i="2"/>
  <c r="Z75" i="2"/>
  <c r="M76" i="2"/>
  <c r="N76" i="2"/>
  <c r="O76" i="2"/>
  <c r="P76" i="2"/>
  <c r="H76" i="2"/>
  <c r="I76" i="2"/>
  <c r="J76" i="2"/>
  <c r="K76" i="2"/>
  <c r="L76" i="2"/>
  <c r="Q76" i="2"/>
  <c r="R76" i="2"/>
  <c r="S76" i="2"/>
  <c r="T76" i="2"/>
  <c r="U76" i="2"/>
  <c r="V76" i="2"/>
  <c r="W76" i="2"/>
  <c r="X76" i="2"/>
  <c r="Y76" i="2"/>
  <c r="Z76" i="2"/>
  <c r="M77" i="2"/>
  <c r="N77" i="2"/>
  <c r="O77" i="2"/>
  <c r="P77" i="2"/>
  <c r="H77" i="2"/>
  <c r="I77" i="2"/>
  <c r="J77" i="2"/>
  <c r="K77" i="2"/>
  <c r="L77" i="2"/>
  <c r="Q77" i="2"/>
  <c r="R77" i="2"/>
  <c r="S77" i="2"/>
  <c r="T77" i="2"/>
  <c r="U77" i="2"/>
  <c r="V77" i="2"/>
  <c r="W77" i="2"/>
  <c r="X77" i="2"/>
  <c r="Y77" i="2"/>
  <c r="Z77" i="2"/>
  <c r="M78" i="2"/>
  <c r="N78" i="2"/>
  <c r="O78" i="2"/>
  <c r="P78" i="2"/>
  <c r="H78" i="2"/>
  <c r="I78" i="2"/>
  <c r="J78" i="2"/>
  <c r="K78" i="2"/>
  <c r="L78" i="2"/>
  <c r="Q78" i="2"/>
  <c r="R78" i="2"/>
  <c r="S78" i="2"/>
  <c r="T78" i="2"/>
  <c r="U78" i="2"/>
  <c r="V78" i="2"/>
  <c r="W78" i="2"/>
  <c r="X78" i="2"/>
  <c r="Y78" i="2"/>
  <c r="Z78" i="2"/>
  <c r="M79" i="2"/>
  <c r="N79" i="2"/>
  <c r="O79" i="2"/>
  <c r="P79" i="2"/>
  <c r="H79" i="2"/>
  <c r="I79" i="2"/>
  <c r="J79" i="2"/>
  <c r="K79" i="2"/>
  <c r="L79" i="2"/>
  <c r="Q79" i="2"/>
  <c r="R79" i="2"/>
  <c r="S79" i="2"/>
  <c r="T79" i="2"/>
  <c r="U79" i="2"/>
  <c r="V79" i="2"/>
  <c r="W79" i="2"/>
  <c r="X79" i="2"/>
  <c r="Y79" i="2"/>
  <c r="Z79" i="2"/>
  <c r="M80" i="2"/>
  <c r="N80" i="2"/>
  <c r="O80" i="2"/>
  <c r="P80" i="2"/>
  <c r="H80" i="2"/>
  <c r="I80" i="2"/>
  <c r="J80" i="2"/>
  <c r="K80" i="2"/>
  <c r="L80" i="2"/>
  <c r="Q80" i="2"/>
  <c r="R80" i="2"/>
  <c r="S80" i="2"/>
  <c r="T80" i="2"/>
  <c r="U80" i="2"/>
  <c r="V80" i="2"/>
  <c r="W80" i="2"/>
  <c r="X80" i="2"/>
  <c r="Y80" i="2"/>
  <c r="Z80" i="2"/>
  <c r="M81" i="2"/>
  <c r="N81" i="2"/>
  <c r="O81" i="2"/>
  <c r="P81" i="2"/>
  <c r="H81" i="2"/>
  <c r="I81" i="2"/>
  <c r="J81" i="2"/>
  <c r="K81" i="2"/>
  <c r="L81" i="2"/>
  <c r="Q81" i="2"/>
  <c r="R81" i="2"/>
  <c r="S81" i="2"/>
  <c r="T81" i="2"/>
  <c r="U81" i="2"/>
  <c r="V81" i="2"/>
  <c r="W81" i="2"/>
  <c r="X81" i="2"/>
  <c r="Y81" i="2"/>
  <c r="Z81" i="2"/>
  <c r="M82" i="2"/>
  <c r="N82" i="2"/>
  <c r="O82" i="2"/>
  <c r="P82" i="2"/>
  <c r="H82" i="2"/>
  <c r="I82" i="2"/>
  <c r="J82" i="2"/>
  <c r="K82" i="2"/>
  <c r="L82" i="2"/>
  <c r="Q82" i="2"/>
  <c r="R82" i="2"/>
  <c r="S82" i="2"/>
  <c r="T82" i="2"/>
  <c r="U82" i="2"/>
  <c r="V82" i="2"/>
  <c r="W82" i="2"/>
  <c r="X82" i="2"/>
  <c r="Y82" i="2"/>
  <c r="Z82" i="2"/>
  <c r="M83" i="2"/>
  <c r="N83" i="2"/>
  <c r="O83" i="2"/>
  <c r="P83" i="2"/>
  <c r="H83" i="2"/>
  <c r="I83" i="2"/>
  <c r="J83" i="2"/>
  <c r="K83" i="2"/>
  <c r="L83" i="2"/>
  <c r="Q83" i="2"/>
  <c r="R83" i="2"/>
  <c r="S83" i="2"/>
  <c r="T83" i="2"/>
  <c r="U83" i="2"/>
  <c r="V83" i="2"/>
  <c r="W83" i="2"/>
  <c r="X83" i="2"/>
  <c r="Y83" i="2"/>
  <c r="Z83" i="2"/>
  <c r="M84" i="2"/>
  <c r="N84" i="2"/>
  <c r="O84" i="2"/>
  <c r="P84" i="2"/>
  <c r="H84" i="2"/>
  <c r="I84" i="2"/>
  <c r="J84" i="2"/>
  <c r="K84" i="2"/>
  <c r="L84" i="2"/>
  <c r="Q84" i="2"/>
  <c r="R84" i="2"/>
  <c r="S84" i="2"/>
  <c r="T84" i="2"/>
  <c r="U84" i="2"/>
  <c r="V84" i="2"/>
  <c r="W84" i="2"/>
  <c r="X84" i="2"/>
  <c r="Y84" i="2"/>
  <c r="Z84" i="2"/>
  <c r="M85" i="2"/>
  <c r="N85" i="2"/>
  <c r="O85" i="2"/>
  <c r="P85" i="2"/>
  <c r="H85" i="2"/>
  <c r="I85" i="2"/>
  <c r="J85" i="2"/>
  <c r="K85" i="2"/>
  <c r="L85" i="2"/>
  <c r="Q85" i="2"/>
  <c r="R85" i="2"/>
  <c r="S85" i="2"/>
  <c r="T85" i="2"/>
  <c r="U85" i="2"/>
  <c r="V85" i="2"/>
  <c r="W85" i="2"/>
  <c r="X85" i="2"/>
  <c r="Y85" i="2"/>
  <c r="Z85" i="2"/>
  <c r="M86" i="2"/>
  <c r="N86" i="2"/>
  <c r="O86" i="2"/>
  <c r="P86" i="2"/>
  <c r="H86" i="2"/>
  <c r="I86" i="2"/>
  <c r="J86" i="2"/>
  <c r="K86" i="2"/>
  <c r="L86" i="2"/>
  <c r="Q86" i="2"/>
  <c r="R86" i="2"/>
  <c r="S86" i="2"/>
  <c r="T86" i="2"/>
  <c r="U86" i="2"/>
  <c r="V86" i="2"/>
  <c r="W86" i="2"/>
  <c r="X86" i="2"/>
  <c r="Y86" i="2"/>
  <c r="Z86" i="2"/>
  <c r="M87" i="2"/>
  <c r="N87" i="2"/>
  <c r="O87" i="2"/>
  <c r="P87" i="2"/>
  <c r="H87" i="2"/>
  <c r="I87" i="2"/>
  <c r="J87" i="2"/>
  <c r="K87" i="2"/>
  <c r="L87" i="2"/>
  <c r="Q87" i="2"/>
  <c r="R87" i="2"/>
  <c r="S87" i="2"/>
  <c r="T87" i="2"/>
  <c r="U87" i="2"/>
  <c r="V87" i="2"/>
  <c r="W87" i="2"/>
  <c r="X87" i="2"/>
  <c r="Y87" i="2"/>
  <c r="Z87" i="2"/>
  <c r="M88" i="2"/>
  <c r="N88" i="2"/>
  <c r="O88" i="2"/>
  <c r="P88" i="2"/>
  <c r="H88" i="2"/>
  <c r="I88" i="2"/>
  <c r="J88" i="2"/>
  <c r="K88" i="2"/>
  <c r="L88" i="2"/>
  <c r="Q88" i="2"/>
  <c r="R88" i="2"/>
  <c r="S88" i="2"/>
  <c r="T88" i="2"/>
  <c r="U88" i="2"/>
  <c r="V88" i="2"/>
  <c r="W88" i="2"/>
  <c r="X88" i="2"/>
  <c r="Y88" i="2"/>
  <c r="Z88" i="2"/>
  <c r="M89" i="2"/>
  <c r="N89" i="2"/>
  <c r="O89" i="2"/>
  <c r="P89" i="2"/>
  <c r="H89" i="2"/>
  <c r="I89" i="2"/>
  <c r="J89" i="2"/>
  <c r="K89" i="2"/>
  <c r="L89" i="2"/>
  <c r="Q89" i="2"/>
  <c r="R89" i="2"/>
  <c r="S89" i="2"/>
  <c r="T89" i="2"/>
  <c r="U89" i="2"/>
  <c r="V89" i="2"/>
  <c r="W89" i="2"/>
  <c r="X89" i="2"/>
  <c r="Y89" i="2"/>
  <c r="Z89" i="2"/>
  <c r="M90" i="2"/>
  <c r="N90" i="2"/>
  <c r="O90" i="2"/>
  <c r="P90" i="2"/>
  <c r="H90" i="2"/>
  <c r="I90" i="2"/>
  <c r="J90" i="2"/>
  <c r="K90" i="2"/>
  <c r="L90" i="2"/>
  <c r="Q90" i="2"/>
  <c r="R90" i="2"/>
  <c r="S90" i="2"/>
  <c r="T90" i="2"/>
  <c r="U90" i="2"/>
  <c r="V90" i="2"/>
  <c r="W90" i="2"/>
  <c r="X90" i="2"/>
  <c r="Y90" i="2"/>
  <c r="Z90" i="2"/>
  <c r="M91" i="2"/>
  <c r="N91" i="2"/>
  <c r="O91" i="2"/>
  <c r="P91" i="2"/>
  <c r="H91" i="2"/>
  <c r="I91" i="2"/>
  <c r="J91" i="2"/>
  <c r="K91" i="2"/>
  <c r="L91" i="2"/>
  <c r="Q91" i="2"/>
  <c r="R91" i="2"/>
  <c r="S91" i="2"/>
  <c r="T91" i="2"/>
  <c r="U91" i="2"/>
  <c r="V91" i="2"/>
  <c r="W91" i="2"/>
  <c r="X91" i="2"/>
  <c r="Y91" i="2"/>
  <c r="Z91" i="2"/>
  <c r="M92" i="2"/>
  <c r="N92" i="2"/>
  <c r="O92" i="2"/>
  <c r="P92" i="2"/>
  <c r="H92" i="2"/>
  <c r="I92" i="2"/>
  <c r="J92" i="2"/>
  <c r="K92" i="2"/>
  <c r="L92" i="2"/>
  <c r="Q92" i="2"/>
  <c r="R92" i="2"/>
  <c r="S92" i="2"/>
  <c r="T92" i="2"/>
  <c r="U92" i="2"/>
  <c r="V92" i="2"/>
  <c r="W92" i="2"/>
  <c r="X92" i="2"/>
  <c r="Y92" i="2"/>
  <c r="Z92" i="2"/>
  <c r="M93" i="2"/>
  <c r="N93" i="2"/>
  <c r="O93" i="2"/>
  <c r="P93" i="2"/>
  <c r="H93" i="2"/>
  <c r="I93" i="2"/>
  <c r="J93" i="2"/>
  <c r="K93" i="2"/>
  <c r="L93" i="2"/>
  <c r="Q93" i="2"/>
  <c r="R93" i="2"/>
  <c r="S93" i="2"/>
  <c r="T93" i="2"/>
  <c r="U93" i="2"/>
  <c r="V93" i="2"/>
  <c r="W93" i="2"/>
  <c r="X93" i="2"/>
  <c r="Y93" i="2"/>
  <c r="Z93" i="2"/>
  <c r="M94" i="2"/>
  <c r="N94" i="2"/>
  <c r="O94" i="2"/>
  <c r="P94" i="2"/>
  <c r="H94" i="2"/>
  <c r="I94" i="2"/>
  <c r="J94" i="2"/>
  <c r="K94" i="2"/>
  <c r="L94" i="2"/>
  <c r="Q94" i="2"/>
  <c r="R94" i="2"/>
  <c r="S94" i="2"/>
  <c r="T94" i="2"/>
  <c r="U94" i="2"/>
  <c r="V94" i="2"/>
  <c r="W94" i="2"/>
  <c r="X94" i="2"/>
  <c r="Y94" i="2"/>
  <c r="Z94" i="2"/>
  <c r="M95" i="2"/>
  <c r="N95" i="2"/>
  <c r="O95" i="2"/>
  <c r="P95" i="2"/>
  <c r="H95" i="2"/>
  <c r="I95" i="2"/>
  <c r="J95" i="2"/>
  <c r="K95" i="2"/>
  <c r="L95" i="2"/>
  <c r="Q95" i="2"/>
  <c r="R95" i="2"/>
  <c r="S95" i="2"/>
  <c r="T95" i="2"/>
  <c r="U95" i="2"/>
  <c r="V95" i="2"/>
  <c r="W95" i="2"/>
  <c r="X95" i="2"/>
  <c r="Y95" i="2"/>
  <c r="Z95" i="2"/>
  <c r="M96" i="2"/>
  <c r="N96" i="2"/>
  <c r="O96" i="2"/>
  <c r="P96" i="2"/>
  <c r="H96" i="2"/>
  <c r="I96" i="2"/>
  <c r="J96" i="2"/>
  <c r="K96" i="2"/>
  <c r="L96" i="2"/>
  <c r="Q96" i="2"/>
  <c r="R96" i="2"/>
  <c r="S96" i="2"/>
  <c r="T96" i="2"/>
  <c r="U96" i="2"/>
  <c r="V96" i="2"/>
  <c r="W96" i="2"/>
  <c r="X96" i="2"/>
  <c r="Y96" i="2"/>
  <c r="Z96" i="2"/>
  <c r="M97" i="2"/>
  <c r="N97" i="2"/>
  <c r="O97" i="2"/>
  <c r="P97" i="2"/>
  <c r="H97" i="2"/>
  <c r="I97" i="2"/>
  <c r="J97" i="2"/>
  <c r="K97" i="2"/>
  <c r="L97" i="2"/>
  <c r="Q97" i="2"/>
  <c r="R97" i="2"/>
  <c r="S97" i="2"/>
  <c r="T97" i="2"/>
  <c r="U97" i="2"/>
  <c r="V97" i="2"/>
  <c r="W97" i="2"/>
  <c r="X97" i="2"/>
  <c r="Y97" i="2"/>
  <c r="Z97" i="2"/>
  <c r="M98" i="2"/>
  <c r="N98" i="2"/>
  <c r="O98" i="2"/>
  <c r="P98" i="2"/>
  <c r="H98" i="2"/>
  <c r="I98" i="2"/>
  <c r="J98" i="2"/>
  <c r="K98" i="2"/>
  <c r="L98" i="2"/>
  <c r="Q98" i="2"/>
  <c r="R98" i="2"/>
  <c r="S98" i="2"/>
  <c r="T98" i="2"/>
  <c r="U98" i="2"/>
  <c r="V98" i="2"/>
  <c r="W98" i="2"/>
  <c r="X98" i="2"/>
  <c r="Y98" i="2"/>
  <c r="Z98" i="2"/>
  <c r="M99" i="2"/>
  <c r="N99" i="2"/>
  <c r="O99" i="2"/>
  <c r="P99" i="2"/>
  <c r="H99" i="2"/>
  <c r="I99" i="2"/>
  <c r="J99" i="2"/>
  <c r="K99" i="2"/>
  <c r="L99" i="2"/>
  <c r="Q99" i="2"/>
  <c r="R99" i="2"/>
  <c r="S99" i="2"/>
  <c r="T99" i="2"/>
  <c r="U99" i="2"/>
  <c r="V99" i="2"/>
  <c r="W99" i="2"/>
  <c r="X99" i="2"/>
  <c r="Y99" i="2"/>
  <c r="Z99" i="2"/>
  <c r="M100" i="2"/>
  <c r="N100" i="2"/>
  <c r="O100" i="2"/>
  <c r="P100" i="2"/>
  <c r="H100" i="2"/>
  <c r="I100" i="2"/>
  <c r="J100" i="2"/>
  <c r="K100" i="2"/>
  <c r="L100" i="2"/>
  <c r="Q100" i="2"/>
  <c r="R100" i="2"/>
  <c r="S100" i="2"/>
  <c r="T100" i="2"/>
  <c r="U100" i="2"/>
  <c r="V100" i="2"/>
  <c r="W100" i="2"/>
  <c r="X100" i="2"/>
  <c r="Y100" i="2"/>
  <c r="Z100" i="2"/>
  <c r="N2" i="2"/>
  <c r="O2" i="2"/>
  <c r="P2" i="2"/>
  <c r="H2" i="2"/>
  <c r="I2" i="2"/>
  <c r="J2" i="2"/>
  <c r="K2" i="2"/>
  <c r="L2" i="2"/>
  <c r="Q2" i="2"/>
  <c r="R2" i="2"/>
  <c r="S2" i="2"/>
  <c r="T2" i="2"/>
  <c r="U2" i="2"/>
  <c r="V2" i="2"/>
  <c r="W2" i="2"/>
  <c r="X2" i="2"/>
  <c r="Y2" i="2"/>
  <c r="Z2" i="2"/>
  <c r="M2" i="2"/>
  <c r="G2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2" i="2"/>
</calcChain>
</file>

<file path=xl/sharedStrings.xml><?xml version="1.0" encoding="utf-8"?>
<sst xmlns="http://schemas.openxmlformats.org/spreadsheetml/2006/main" count="7970" uniqueCount="1151">
  <si>
    <t>ID</t>
  </si>
  <si>
    <t>Project</t>
  </si>
  <si>
    <t>Species</t>
  </si>
  <si>
    <t>Matrix</t>
  </si>
  <si>
    <t>Sampling_year</t>
  </si>
  <si>
    <t>Sampling_region_category</t>
  </si>
  <si>
    <t>Sampling_region_1</t>
  </si>
  <si>
    <t>Sampling_region_2</t>
  </si>
  <si>
    <t>Sample_type</t>
  </si>
  <si>
    <t>Length_cm_average</t>
  </si>
  <si>
    <t>Size_category_herring</t>
  </si>
  <si>
    <t>Size_category_herring_2</t>
  </si>
  <si>
    <t>pfoa</t>
  </si>
  <si>
    <t>pfna</t>
  </si>
  <si>
    <t>pfhxs</t>
  </si>
  <si>
    <t>pfos</t>
  </si>
  <si>
    <t>pcddfteq</t>
  </si>
  <si>
    <t>sumteq</t>
  </si>
  <si>
    <t>pcddfteqnew</t>
  </si>
  <si>
    <t>sumteqnew</t>
  </si>
  <si>
    <t>indpcb</t>
  </si>
  <si>
    <t>pbde</t>
  </si>
  <si>
    <t>hbcd</t>
  </si>
  <si>
    <t>PFASsum_withPFOS_nggfw_lb</t>
  </si>
  <si>
    <t>pfas4</t>
  </si>
  <si>
    <t>ML_PCDDFTEQ_pggfw</t>
  </si>
  <si>
    <t>ML_SUMTEQ_pggfw</t>
  </si>
  <si>
    <t>ML_INDPCB_nggfw</t>
  </si>
  <si>
    <t>ML_PFOS_nggfw</t>
  </si>
  <si>
    <t>ML_PFOA_nggfw</t>
  </si>
  <si>
    <t>ML_PFNA_nggfw</t>
  </si>
  <si>
    <t>ML_PFHxS_nggfw</t>
  </si>
  <si>
    <t>ML_PFAS4_nggfw</t>
  </si>
  <si>
    <t>hg</t>
  </si>
  <si>
    <t>mehg</t>
  </si>
  <si>
    <t>ML_Hg_mgkgfw</t>
  </si>
  <si>
    <t>fatot</t>
  </si>
  <si>
    <t>fasat</t>
  </si>
  <si>
    <t>famonoun</t>
  </si>
  <si>
    <t>fapolyun</t>
  </si>
  <si>
    <t>omega3</t>
  </si>
  <si>
    <t>epadha</t>
  </si>
  <si>
    <t>d3</t>
  </si>
  <si>
    <t>Size_category_herring_3</t>
  </si>
  <si>
    <t>region_species</t>
  </si>
  <si>
    <t>region_species_year</t>
  </si>
  <si>
    <t>pcddfteq_noncompl</t>
  </si>
  <si>
    <t>sumteq_noncompl</t>
  </si>
  <si>
    <t>indpcb_noncompl</t>
  </si>
  <si>
    <t>pfos_noncompl</t>
  </si>
  <si>
    <t>pfoa_noncompl</t>
  </si>
  <si>
    <t>pfna_noncompl</t>
  </si>
  <si>
    <t>pfhxs_noncompl</t>
  </si>
  <si>
    <t>pfas4_noncompl</t>
  </si>
  <si>
    <t>hg_noncompl</t>
  </si>
  <si>
    <t>02K0609</t>
  </si>
  <si>
    <t>2002–2003</t>
  </si>
  <si>
    <t>Silakka</t>
  </si>
  <si>
    <t>Muscle</t>
  </si>
  <si>
    <t>Merialueet</t>
  </si>
  <si>
    <t>Perämeri</t>
  </si>
  <si>
    <t>Pooled</t>
  </si>
  <si>
    <t>&lt; 17 cm</t>
  </si>
  <si>
    <t>Merialueet, Silakka, Perämeri</t>
  </si>
  <si>
    <t>Merialueet, Silakka, Perämeri, 2002</t>
  </si>
  <si>
    <t>02K0610</t>
  </si>
  <si>
    <t>02K0611</t>
  </si>
  <si>
    <t>17–18 cm</t>
  </si>
  <si>
    <t>17–19 cm</t>
  </si>
  <si>
    <t>02K0612</t>
  </si>
  <si>
    <t>≥ 19 cm</t>
  </si>
  <si>
    <t>02K0613</t>
  </si>
  <si>
    <t>02K1501</t>
  </si>
  <si>
    <t>02K1502</t>
  </si>
  <si>
    <t>02K1503</t>
  </si>
  <si>
    <t>02K1504</t>
  </si>
  <si>
    <t>02K0292</t>
  </si>
  <si>
    <t>Selkämeri</t>
  </si>
  <si>
    <t>Selkämeri, eteläosa</t>
  </si>
  <si>
    <t>Merialueet, Silakka, Selkämeri</t>
  </si>
  <si>
    <t>Merialueet, Silakka, Selkämeri, 2002</t>
  </si>
  <si>
    <t>02K0293</t>
  </si>
  <si>
    <t>02K0294</t>
  </si>
  <si>
    <t>02K0295</t>
  </si>
  <si>
    <t>02K0296</t>
  </si>
  <si>
    <t>02K1313</t>
  </si>
  <si>
    <t>Selkämeri, keskiosa</t>
  </si>
  <si>
    <t>02K1314</t>
  </si>
  <si>
    <t>02K1315</t>
  </si>
  <si>
    <t>02K1316</t>
  </si>
  <si>
    <t>02K1317</t>
  </si>
  <si>
    <t>02K0653</t>
  </si>
  <si>
    <t>02K0654</t>
  </si>
  <si>
    <t>02K0655</t>
  </si>
  <si>
    <t>02K0656</t>
  </si>
  <si>
    <t>02K0657</t>
  </si>
  <si>
    <t>02K1469</t>
  </si>
  <si>
    <t>Saaristomeri</t>
  </si>
  <si>
    <t>Merialueet, Silakka, Saaristomeri</t>
  </si>
  <si>
    <t>Merialueet, Silakka, Saaristomeri, 2002</t>
  </si>
  <si>
    <t>02K1470</t>
  </si>
  <si>
    <t>02K1471</t>
  </si>
  <si>
    <t>02K1472</t>
  </si>
  <si>
    <t>02K1473</t>
  </si>
  <si>
    <t>02K0413</t>
  </si>
  <si>
    <t>02K0414</t>
  </si>
  <si>
    <t>02K0415</t>
  </si>
  <si>
    <t>02K0416</t>
  </si>
  <si>
    <t>02K0417</t>
  </si>
  <si>
    <t>02K1464</t>
  </si>
  <si>
    <t>Suomenlahti</t>
  </si>
  <si>
    <t>Gulf of Finland West</t>
  </si>
  <si>
    <t>Merialueet, Silakka, Suomenlahti</t>
  </si>
  <si>
    <t>Merialueet, Silakka, Suomenlahti, 2002</t>
  </si>
  <si>
    <t>02K1465</t>
  </si>
  <si>
    <t>02K0421</t>
  </si>
  <si>
    <t>Gulf of Finland East</t>
  </si>
  <si>
    <t>02K0422</t>
  </si>
  <si>
    <t>02K0423</t>
  </si>
  <si>
    <t>02K0424</t>
  </si>
  <si>
    <t>02K0425</t>
  </si>
  <si>
    <t>02K1466</t>
  </si>
  <si>
    <t>02K1467</t>
  </si>
  <si>
    <t>02K1468</t>
  </si>
  <si>
    <t>02K0426</t>
  </si>
  <si>
    <t>Merialueet, Silakka, NA</t>
  </si>
  <si>
    <t>Merialueet, Silakka, NA, 2002</t>
  </si>
  <si>
    <t>02K0427</t>
  </si>
  <si>
    <t>02K0428</t>
  </si>
  <si>
    <t>02K0778</t>
  </si>
  <si>
    <t>Ahven</t>
  </si>
  <si>
    <t>Merialueet, Ahven, Perämeri</t>
  </si>
  <si>
    <t>Merialueet, Ahven, Perämeri, 2002</t>
  </si>
  <si>
    <t>02K0779</t>
  </si>
  <si>
    <t>02K0601</t>
  </si>
  <si>
    <t>Merialueet, Ahven, Selkämeri</t>
  </si>
  <si>
    <t>Merialueet, Ahven, Selkämeri, 2002</t>
  </si>
  <si>
    <t>02K0602</t>
  </si>
  <si>
    <t>02K0603</t>
  </si>
  <si>
    <t>Merialueet, Ahven, Saaristomeri</t>
  </si>
  <si>
    <t>Merialueet, Ahven, Saaristomeri, 2002</t>
  </si>
  <si>
    <t>02K0604</t>
  </si>
  <si>
    <t>02K0776</t>
  </si>
  <si>
    <t>Merialueet, Ahven, Suomenlahti</t>
  </si>
  <si>
    <t>Merialueet, Ahven, Suomenlahti, 2002</t>
  </si>
  <si>
    <t>02K0777</t>
  </si>
  <si>
    <t>02K1269</t>
  </si>
  <si>
    <t>Järvialueet</t>
  </si>
  <si>
    <t>Oulujärvi</t>
  </si>
  <si>
    <t>Järvialueet, Ahven, Oulujärvi</t>
  </si>
  <si>
    <t>Järvialueet, Ahven, Oulujärvi, 2002</t>
  </si>
  <si>
    <t>02K1270</t>
  </si>
  <si>
    <t>02K1267</t>
  </si>
  <si>
    <t>Saimaa</t>
  </si>
  <si>
    <t>Järvialueet, Ahven, Saimaa</t>
  </si>
  <si>
    <t>Järvialueet, Ahven, Saimaa, 2002</t>
  </si>
  <si>
    <t>02K1268</t>
  </si>
  <si>
    <t>02K1271</t>
  </si>
  <si>
    <t>Päijänne</t>
  </si>
  <si>
    <t>Järvialueet, Ahven, Päijänne</t>
  </si>
  <si>
    <t>Järvialueet, Ahven, Päijänne, 2002</t>
  </si>
  <si>
    <t>02K1272</t>
  </si>
  <si>
    <t>03K1165</t>
  </si>
  <si>
    <t>Merialueet, Ahven, Selkämeri, 2003</t>
  </si>
  <si>
    <t>03K1166</t>
  </si>
  <si>
    <t>03K1167</t>
  </si>
  <si>
    <t>02K1249</t>
  </si>
  <si>
    <t>Hauki</t>
  </si>
  <si>
    <t>Merialueet, Hauki, Selkämeri</t>
  </si>
  <si>
    <t>Merialueet, Hauki, Selkämeri, 2002</t>
  </si>
  <si>
    <t>02K1250</t>
  </si>
  <si>
    <t>02K1251</t>
  </si>
  <si>
    <t>Merialueet, Hauki, Perämeri</t>
  </si>
  <si>
    <t>Merialueet, Hauki, Perämeri, 2002</t>
  </si>
  <si>
    <t>02K1252</t>
  </si>
  <si>
    <t>02K1253</t>
  </si>
  <si>
    <t>Järvialueet, Hauki, Päijänne</t>
  </si>
  <si>
    <t>Järvialueet, Hauki, Päijänne, 2002</t>
  </si>
  <si>
    <t>02K1254</t>
  </si>
  <si>
    <t>02K1360</t>
  </si>
  <si>
    <t>Järvialueet, Hauki, Saimaa</t>
  </si>
  <si>
    <t>Järvialueet, Hauki, Saimaa, 2002</t>
  </si>
  <si>
    <t>02K1361</t>
  </si>
  <si>
    <t>02K1362</t>
  </si>
  <si>
    <t>Järvialueet, Hauki, Oulujärvi</t>
  </si>
  <si>
    <t>Järvialueet, Hauki, Oulujärvi, 2002</t>
  </si>
  <si>
    <t>02K1363</t>
  </si>
  <si>
    <t>02K1364</t>
  </si>
  <si>
    <t>Merialueet, Hauki, Suomenlahti</t>
  </si>
  <si>
    <t>Merialueet, Hauki, Suomenlahti, 2002</t>
  </si>
  <si>
    <t>02K1365</t>
  </si>
  <si>
    <t>02K1605</t>
  </si>
  <si>
    <t>Kampela</t>
  </si>
  <si>
    <t>Merialueet, Kampela, Suomenlahti</t>
  </si>
  <si>
    <t>Merialueet, Kampela, Suomenlahti, 2002</t>
  </si>
  <si>
    <t>02K1606</t>
  </si>
  <si>
    <t>03K1608</t>
  </si>
  <si>
    <t>Merialueet, Kampela, Saaristomeri</t>
  </si>
  <si>
    <t>Merialueet, Kampela, Saaristomeri, 2003</t>
  </si>
  <si>
    <t>03K1609</t>
  </si>
  <si>
    <t>02K0486</t>
  </si>
  <si>
    <t>Kilohaili</t>
  </si>
  <si>
    <t>Merialueet, Kilohaili, Suomenlahti</t>
  </si>
  <si>
    <t>Merialueet, Kilohaili, Suomenlahti, 2002</t>
  </si>
  <si>
    <t>02K0487</t>
  </si>
  <si>
    <t>02K0488</t>
  </si>
  <si>
    <t>02K0489</t>
  </si>
  <si>
    <t>02K0605</t>
  </si>
  <si>
    <t>Kuha</t>
  </si>
  <si>
    <t>Merialueet, Kuha, Saaristomeri</t>
  </si>
  <si>
    <t>Merialueet, Kuha, Saaristomeri, 2002</t>
  </si>
  <si>
    <t>02K0606</t>
  </si>
  <si>
    <t>02K0607</t>
  </si>
  <si>
    <t>Merialueet, Kuha, Suomenlahti</t>
  </si>
  <si>
    <t>Merialueet, Kuha, Suomenlahti, 2002</t>
  </si>
  <si>
    <t>02K0608</t>
  </si>
  <si>
    <t>02K1263</t>
  </si>
  <si>
    <t>Järvialueet, Kuha, Saimaa</t>
  </si>
  <si>
    <t>Järvialueet, Kuha, Saimaa, 2002</t>
  </si>
  <si>
    <t>02K1264</t>
  </si>
  <si>
    <t>02K1261</t>
  </si>
  <si>
    <t>Järvialueet, Kuha, Oulujärvi</t>
  </si>
  <si>
    <t>Järvialueet, Kuha, Oulujärvi, 2002</t>
  </si>
  <si>
    <t>02K1262</t>
  </si>
  <si>
    <t>02K1265</t>
  </si>
  <si>
    <t>Järvialueet, Kuha, Päijänne</t>
  </si>
  <si>
    <t>Järvialueet, Kuha, Päijänne, 2002</t>
  </si>
  <si>
    <t>02K1266</t>
  </si>
  <si>
    <t>03K1472</t>
  </si>
  <si>
    <t>Kuore</t>
  </si>
  <si>
    <t>Järvialueet, Kuore, Päijänne</t>
  </si>
  <si>
    <t>Järvialueet, Kuore, Päijänne, 2003</t>
  </si>
  <si>
    <t>03K1473</t>
  </si>
  <si>
    <t>02K0503</t>
  </si>
  <si>
    <t>Lahna</t>
  </si>
  <si>
    <t>Järvialueet, Lahna, Päijänne</t>
  </si>
  <si>
    <t>Järvialueet, Lahna, Päijänne, 2002</t>
  </si>
  <si>
    <t>02K0504</t>
  </si>
  <si>
    <t>02K1358</t>
  </si>
  <si>
    <t>Järvialueet, Lahna, Oulujärvi</t>
  </si>
  <si>
    <t>Järvialueet, Lahna, Oulujärvi, 2002</t>
  </si>
  <si>
    <t>02K1359</t>
  </si>
  <si>
    <t>02K1356</t>
  </si>
  <si>
    <t>Järvialueet, Lahna, Saimaa</t>
  </si>
  <si>
    <t>Järvialueet, Lahna, Saimaa, 2002</t>
  </si>
  <si>
    <t>02K1357</t>
  </si>
  <si>
    <t>03K1419</t>
  </si>
  <si>
    <t>Merialueet, Lahna, Saaristomeri</t>
  </si>
  <si>
    <t>Merialueet, Lahna, Saaristomeri, 2003</t>
  </si>
  <si>
    <t>03K1420</t>
  </si>
  <si>
    <t>03K1421</t>
  </si>
  <si>
    <t>02K0429</t>
  </si>
  <si>
    <t>Lohi</t>
  </si>
  <si>
    <t>Merialueet, Lohi, NA</t>
  </si>
  <si>
    <t>Merialueet, Lohi, NA, 2002</t>
  </si>
  <si>
    <t>02K0430</t>
  </si>
  <si>
    <t>02K1257</t>
  </si>
  <si>
    <t>Merialueet, Lohi, Perämeri</t>
  </si>
  <si>
    <t>Merialueet, Lohi, Perämeri, 2002</t>
  </si>
  <si>
    <t>02K1258</t>
  </si>
  <si>
    <t>02K1255</t>
  </si>
  <si>
    <t>Merialueet, Lohi, Selkämeri</t>
  </si>
  <si>
    <t>Merialueet, Lohi, Selkämeri, 2002</t>
  </si>
  <si>
    <t>02K1256</t>
  </si>
  <si>
    <t>02K1259</t>
  </si>
  <si>
    <t>Merialueet, Lohi, Suomenlahti</t>
  </si>
  <si>
    <t>Merialueet, Lohi, Suomenlahti, 2002</t>
  </si>
  <si>
    <t>02K1260</t>
  </si>
  <si>
    <t>02K0297</t>
  </si>
  <si>
    <t>Made</t>
  </si>
  <si>
    <t>Merialueet, Made, Suomenlahti</t>
  </si>
  <si>
    <t>Merialueet, Made, Suomenlahti, 2002</t>
  </si>
  <si>
    <t>02K0298</t>
  </si>
  <si>
    <t>Merialueet, Made, Perämeri</t>
  </si>
  <si>
    <t>Merialueet, Made, Perämeri, 2002</t>
  </si>
  <si>
    <t>02K0299</t>
  </si>
  <si>
    <t>Merialueet, Made, Selkämeri</t>
  </si>
  <si>
    <t>Merialueet, Made, Selkämeri, 2002</t>
  </si>
  <si>
    <t>02K0492</t>
  </si>
  <si>
    <t>Järvialueet, Made, Oulujärvi</t>
  </si>
  <si>
    <t>Järvialueet, Made, Oulujärvi, 2002</t>
  </si>
  <si>
    <t>02K0493</t>
  </si>
  <si>
    <t>Järvialueet, Made, Saimaa</t>
  </si>
  <si>
    <t>Järvialueet, Made, Saimaa, 2002</t>
  </si>
  <si>
    <t>02K0502</t>
  </si>
  <si>
    <t>Järvialueet, Made, Päijänne</t>
  </si>
  <si>
    <t>Järvialueet, Made, Päijänne, 2002</t>
  </si>
  <si>
    <t>02K0239</t>
  </si>
  <si>
    <t>Muikku</t>
  </si>
  <si>
    <t>Järvialueet, Muikku, Oulujärvi</t>
  </si>
  <si>
    <t>Järvialueet, Muikku, Oulujärvi, 2001</t>
  </si>
  <si>
    <t>02K0240</t>
  </si>
  <si>
    <t>02K0241</t>
  </si>
  <si>
    <t>02K0303</t>
  </si>
  <si>
    <t>Järvialueet, Muikku, Päijänne</t>
  </si>
  <si>
    <t>Järvialueet, Muikku, Päijänne, 2001</t>
  </si>
  <si>
    <t>02K0304</t>
  </si>
  <si>
    <t>02K0305</t>
  </si>
  <si>
    <t>02K0300</t>
  </si>
  <si>
    <t>Järvialueet, Muikku, Saimaa</t>
  </si>
  <si>
    <t>Järvialueet, Muikku, Saimaa, 2001</t>
  </si>
  <si>
    <t>02K0301</t>
  </si>
  <si>
    <t>02K0302</t>
  </si>
  <si>
    <t>03K1532</t>
  </si>
  <si>
    <t>Merialueet, Muikku, Perämeri</t>
  </si>
  <si>
    <t>Merialueet, Muikku, Perämeri, 2003</t>
  </si>
  <si>
    <t>03K1533</t>
  </si>
  <si>
    <t>03K1534</t>
  </si>
  <si>
    <t>03K1393</t>
  </si>
  <si>
    <t>Nahkiainen</t>
  </si>
  <si>
    <t>River</t>
  </si>
  <si>
    <t>Kalajoki</t>
  </si>
  <si>
    <t>River, Nahkiainen, Kalajoki</t>
  </si>
  <si>
    <t>River, Nahkiainen, Kalajoki, 2003</t>
  </si>
  <si>
    <t>03K1394</t>
  </si>
  <si>
    <t>03K1395</t>
  </si>
  <si>
    <t>02K0519</t>
  </si>
  <si>
    <t>Nieriä</t>
  </si>
  <si>
    <t>Kasvatettu kala</t>
  </si>
  <si>
    <t>Kasvatettu kala, Nieriä, NA</t>
  </si>
  <si>
    <t>Kasvatettu kala, Nieriä, NA, 2002</t>
  </si>
  <si>
    <t>03K1471</t>
  </si>
  <si>
    <t>Särki</t>
  </si>
  <si>
    <t>Järvialueet, Särki, Päijänne</t>
  </si>
  <si>
    <t>Järvialueet, Särki, Päijänne, 2003</t>
  </si>
  <si>
    <t>03K1422</t>
  </si>
  <si>
    <t>Merialueet, Särki, Selkämeri</t>
  </si>
  <si>
    <t>Merialueet, Särki, Selkämeri, 2003</t>
  </si>
  <si>
    <t>03K1423</t>
  </si>
  <si>
    <t>03K1424</t>
  </si>
  <si>
    <t>02K1462</t>
  </si>
  <si>
    <t>Siika</t>
  </si>
  <si>
    <t>Järvialueet, Siika, Oulujärvi</t>
  </si>
  <si>
    <t>Järvialueet, Siika, Oulujärvi, 2001</t>
  </si>
  <si>
    <t>02K1463</t>
  </si>
  <si>
    <t>02K0306</t>
  </si>
  <si>
    <t>Järvialueet, Siika, Saimaa</t>
  </si>
  <si>
    <t>Järvialueet, Siika, Saimaa, 2001</t>
  </si>
  <si>
    <t>02K0307</t>
  </si>
  <si>
    <t>02K1366</t>
  </si>
  <si>
    <t>Järvialueet, Siika, Päijänne</t>
  </si>
  <si>
    <t>Järvialueet, Siika, Päijänne, 2001</t>
  </si>
  <si>
    <t>02K1367</t>
  </si>
  <si>
    <t>02K1499</t>
  </si>
  <si>
    <t>Merialueet, Siika, Perämeri</t>
  </si>
  <si>
    <t>Merialueet, Siika, Perämeri, 2002</t>
  </si>
  <si>
    <t>02K1500</t>
  </si>
  <si>
    <t>02K0598</t>
  </si>
  <si>
    <t>Merialueet, Siika, Selkämeri</t>
  </si>
  <si>
    <t>Merialueet, Siika, Selkämeri, 2002</t>
  </si>
  <si>
    <t>02K0599</t>
  </si>
  <si>
    <t>02K1603</t>
  </si>
  <si>
    <t>Merialueet, Siika, Suomenlahti</t>
  </si>
  <si>
    <t>Merialueet, Siika, Suomenlahti, 2002</t>
  </si>
  <si>
    <t>02K1604</t>
  </si>
  <si>
    <t>03K1538</t>
  </si>
  <si>
    <t>Merialueet, Siika, Perämeri, 2003</t>
  </si>
  <si>
    <t>03K1539</t>
  </si>
  <si>
    <t>02K0600</t>
  </si>
  <si>
    <t>Kasvatettu kala, Siika, NA</t>
  </si>
  <si>
    <t>Kasvatettu kala, Siika, NA, 2002</t>
  </si>
  <si>
    <t>03K1396</t>
  </si>
  <si>
    <t>03K1397</t>
  </si>
  <si>
    <t>02K1385</t>
  </si>
  <si>
    <t>Merialueet, Silakka, NA, NA</t>
  </si>
  <si>
    <t>02K1386</t>
  </si>
  <si>
    <t>02K1387</t>
  </si>
  <si>
    <t>02K1280</t>
  </si>
  <si>
    <t>02K1281</t>
  </si>
  <si>
    <t>02K1282</t>
  </si>
  <si>
    <t>02K1283</t>
  </si>
  <si>
    <t>02K1297</t>
  </si>
  <si>
    <t>02K1298</t>
  </si>
  <si>
    <t>02K1299</t>
  </si>
  <si>
    <t>02K1300</t>
  </si>
  <si>
    <t>02K1301</t>
  </si>
  <si>
    <t>02K1302</t>
  </si>
  <si>
    <t>18–19 cm</t>
  </si>
  <si>
    <t>Järvialueet, Siika, Oulujärvi, 2002</t>
  </si>
  <si>
    <t>Järvialueet, Siika, Saimaa, 2002</t>
  </si>
  <si>
    <t>09K0555</t>
  </si>
  <si>
    <t>2009–2010</t>
  </si>
  <si>
    <t>Merialueet, Silakka, Perämeri, 2009</t>
  </si>
  <si>
    <t>09K0556</t>
  </si>
  <si>
    <t>09K0557</t>
  </si>
  <si>
    <t>09K0558</t>
  </si>
  <si>
    <t>09K0560</t>
  </si>
  <si>
    <t>Selkämeri, pohjoisosa</t>
  </si>
  <si>
    <t>Merialueet, Silakka, Selkämeri, 2009</t>
  </si>
  <si>
    <t>09K0561</t>
  </si>
  <si>
    <t>09K0562</t>
  </si>
  <si>
    <t>09K0563</t>
  </si>
  <si>
    <t>09K0564</t>
  </si>
  <si>
    <t>09K0565</t>
  </si>
  <si>
    <t>09K0566</t>
  </si>
  <si>
    <t>09K0567</t>
  </si>
  <si>
    <t>09K0568</t>
  </si>
  <si>
    <t>09K0569</t>
  </si>
  <si>
    <t>09K0570</t>
  </si>
  <si>
    <t>Merialueet, Silakka, Saaristomeri, 2009</t>
  </si>
  <si>
    <t>09K0571</t>
  </si>
  <si>
    <t>09K0572</t>
  </si>
  <si>
    <t>09K0573</t>
  </si>
  <si>
    <t>09K0574</t>
  </si>
  <si>
    <t>09K0575</t>
  </si>
  <si>
    <t>09K0576</t>
  </si>
  <si>
    <t>09K0577</t>
  </si>
  <si>
    <t>09K0578</t>
  </si>
  <si>
    <t>Merialueet, Silakka, Suomenlahti, 2009</t>
  </si>
  <si>
    <t>09K0579</t>
  </si>
  <si>
    <t>09K0580</t>
  </si>
  <si>
    <t>09K0581</t>
  </si>
  <si>
    <t>09K0582</t>
  </si>
  <si>
    <t>09K0583</t>
  </si>
  <si>
    <t>09K0584</t>
  </si>
  <si>
    <t>09K0585</t>
  </si>
  <si>
    <t>Merialueet, Kilohaili, Saaristomeri</t>
  </si>
  <si>
    <t>Merialueet, Kilohaili, Saaristomeri, 2009</t>
  </si>
  <si>
    <t>09K0586</t>
  </si>
  <si>
    <t>09K0587</t>
  </si>
  <si>
    <t>09K0588</t>
  </si>
  <si>
    <t>09K0589</t>
  </si>
  <si>
    <t>Merialueet, Kilohaili, Suomenlahti, 2009</t>
  </si>
  <si>
    <t>09K0590</t>
  </si>
  <si>
    <t>09K0591L</t>
  </si>
  <si>
    <t>Merialueet, Lohi, Perämeri, 2009</t>
  </si>
  <si>
    <t>09K0592L</t>
  </si>
  <si>
    <t>09K0593L</t>
  </si>
  <si>
    <t>Merialueet, Lohi, Selkämeri, 2009</t>
  </si>
  <si>
    <t>09K0594L</t>
  </si>
  <si>
    <t>09K0595L</t>
  </si>
  <si>
    <t>Merialueet, Lohi, Saaristomeri</t>
  </si>
  <si>
    <t>Merialueet, Lohi, Saaristomeri, 2009</t>
  </si>
  <si>
    <t>09K0596L</t>
  </si>
  <si>
    <t>09K0597L</t>
  </si>
  <si>
    <t>Merialueet, Lohi, Suomenlahti, 2010</t>
  </si>
  <si>
    <t>09K0599L</t>
  </si>
  <si>
    <t>Merialueet, Lohi, Suomenlahti, 2009</t>
  </si>
  <si>
    <t>09K0600L</t>
  </si>
  <si>
    <t>09K0601</t>
  </si>
  <si>
    <t>Taimen</t>
  </si>
  <si>
    <t>Merialueet, Taimen, Perämeri</t>
  </si>
  <si>
    <t>Merialueet, Taimen, Perämeri, 2009</t>
  </si>
  <si>
    <t>09K0602</t>
  </si>
  <si>
    <t>Merialueet, Taimen, Selkämeri</t>
  </si>
  <si>
    <t>Merialueet, Taimen, Selkämeri, 2009</t>
  </si>
  <si>
    <t>09K0603</t>
  </si>
  <si>
    <t>Merialueet, Taimen, Saaristomeri</t>
  </si>
  <si>
    <t>Merialueet, Taimen, Saaristomeri, 2009</t>
  </si>
  <si>
    <t>09K0605</t>
  </si>
  <si>
    <t>Merialueet, Taimen, Suomenlahti</t>
  </si>
  <si>
    <t>Merialueet, Taimen, Suomenlahti, 2009</t>
  </si>
  <si>
    <t>09K0606</t>
  </si>
  <si>
    <t>Merialueet, Muikku, Perämeri, 2009</t>
  </si>
  <si>
    <t>09K0607</t>
  </si>
  <si>
    <t>09K0610</t>
  </si>
  <si>
    <t>Merialueet, Särki, Perämeri</t>
  </si>
  <si>
    <t>Merialueet, Särki, Perämeri, 2009</t>
  </si>
  <si>
    <t>09K0611</t>
  </si>
  <si>
    <t>Merialueet, Särki, Selkämeri, 2009</t>
  </si>
  <si>
    <t>09K0612</t>
  </si>
  <si>
    <t>Merialueet, Särki, Saaristomeri</t>
  </si>
  <si>
    <t>Merialueet, Särki, Saaristomeri, 2009</t>
  </si>
  <si>
    <t>09K0613</t>
  </si>
  <si>
    <t>Merialueet, Särki, Suomenlahti</t>
  </si>
  <si>
    <t>Merialueet, Särki, Suomenlahti, 2009</t>
  </si>
  <si>
    <t>09K0614</t>
  </si>
  <si>
    <t>09K0615L</t>
  </si>
  <si>
    <t>Merialueet, Ahven, Perämeri, 2009</t>
  </si>
  <si>
    <t>09K0616L</t>
  </si>
  <si>
    <t>09K0617</t>
  </si>
  <si>
    <t>Merialueet, Ahven, Selkämeri, 2009</t>
  </si>
  <si>
    <t>09K0618</t>
  </si>
  <si>
    <t>09K0619L</t>
  </si>
  <si>
    <t>Merialueet, Ahven, Saaristomeri, 2009</t>
  </si>
  <si>
    <t>09K0620L</t>
  </si>
  <si>
    <t>09K0621</t>
  </si>
  <si>
    <t>Merialueet, Ahven, Suomenlahti, 2009</t>
  </si>
  <si>
    <t>09K0622</t>
  </si>
  <si>
    <t>09K0623L</t>
  </si>
  <si>
    <t>09K0624L</t>
  </si>
  <si>
    <t>09K0625</t>
  </si>
  <si>
    <t>Merialueet, Hauki, Perämeri, 2009</t>
  </si>
  <si>
    <t>09K0626</t>
  </si>
  <si>
    <t>Merialueet, Hauki, Selkämeri, 2009</t>
  </si>
  <si>
    <t>09K0627</t>
  </si>
  <si>
    <t>09K0628</t>
  </si>
  <si>
    <t>Merialueet, Hauki, Suomenlahti, 2009</t>
  </si>
  <si>
    <t>09K0629</t>
  </si>
  <si>
    <t>09K0630L</t>
  </si>
  <si>
    <t>Merialueet, Kuha, Perämeri</t>
  </si>
  <si>
    <t>Merialueet, Kuha, Perämeri, 2009</t>
  </si>
  <si>
    <t>09K0631L</t>
  </si>
  <si>
    <t>09K0632</t>
  </si>
  <si>
    <t>Merialueet, Kuha, Selkämeri</t>
  </si>
  <si>
    <t>Merialueet, Kuha, Selkämeri, 2009</t>
  </si>
  <si>
    <t>09K0633</t>
  </si>
  <si>
    <t>09K0634L</t>
  </si>
  <si>
    <t>Merialueet, Kuha, Saaristomeri, 2009</t>
  </si>
  <si>
    <t>09K0635L</t>
  </si>
  <si>
    <t>09K0636</t>
  </si>
  <si>
    <t>Merialueet, Kuha, Suomenlahti, 2009</t>
  </si>
  <si>
    <t>09K0637</t>
  </si>
  <si>
    <t>09K0638L</t>
  </si>
  <si>
    <t>09K0639L</t>
  </si>
  <si>
    <t>09K0640L</t>
  </si>
  <si>
    <t>Merialueet, Made, Perämeri, 2010</t>
  </si>
  <si>
    <t>09K0641L</t>
  </si>
  <si>
    <t>09K0642L</t>
  </si>
  <si>
    <t>Merialueet, Made, Selkämeri, 2010</t>
  </si>
  <si>
    <t>09K0643L</t>
  </si>
  <si>
    <t>09K0644L</t>
  </si>
  <si>
    <t>Merialueet, Made, Saaristomeri</t>
  </si>
  <si>
    <t>Merialueet, Made, Saaristomeri, 2010</t>
  </si>
  <si>
    <t>09K0645L</t>
  </si>
  <si>
    <t>09K0646L</t>
  </si>
  <si>
    <t>09K0647L</t>
  </si>
  <si>
    <t>09K0648L</t>
  </si>
  <si>
    <t>Merialueet, Made, Suomenlahti, 2010</t>
  </si>
  <si>
    <t>09K0649L</t>
  </si>
  <si>
    <t>09K0650</t>
  </si>
  <si>
    <t>Merialueet, Siika, Perämeri, 2009</t>
  </si>
  <si>
    <t>09K0651</t>
  </si>
  <si>
    <t>09K0652</t>
  </si>
  <si>
    <t>Merialueet, Siika, Selkämeri, 2009</t>
  </si>
  <si>
    <t>09K0653</t>
  </si>
  <si>
    <t>09K0654</t>
  </si>
  <si>
    <t>Merialueet, Siika, Saaristomeri</t>
  </si>
  <si>
    <t>Merialueet, Siika, Saaristomeri, 2009</t>
  </si>
  <si>
    <t>09K0655</t>
  </si>
  <si>
    <t>09K0656</t>
  </si>
  <si>
    <t>Merialueet, Siika, Suomenlahti, 2009</t>
  </si>
  <si>
    <t>09K0657</t>
  </si>
  <si>
    <t>09K0658</t>
  </si>
  <si>
    <t>09K0659</t>
  </si>
  <si>
    <t>09K0660</t>
  </si>
  <si>
    <t>Merialueet, Siika, Selkämeri, 2010</t>
  </si>
  <si>
    <t>09K0661</t>
  </si>
  <si>
    <t>09K0662</t>
  </si>
  <si>
    <t>Merialueet, Kampela, Suomenlahti, 2009</t>
  </si>
  <si>
    <t>09K0663</t>
  </si>
  <si>
    <t>09K0664</t>
  </si>
  <si>
    <t>09K0665</t>
  </si>
  <si>
    <t>09K0666</t>
  </si>
  <si>
    <t>Merialueet, Lahna, Perämeri</t>
  </si>
  <si>
    <t>Merialueet, Lahna, Perämeri, 2009</t>
  </si>
  <si>
    <t>09K0667</t>
  </si>
  <si>
    <t>09K0668</t>
  </si>
  <si>
    <t>Merialueet, Lahna, Selkämeri</t>
  </si>
  <si>
    <t>Merialueet, Lahna, Selkämeri, 2009</t>
  </si>
  <si>
    <t>09K0669</t>
  </si>
  <si>
    <t>09K0670</t>
  </si>
  <si>
    <t>Merialueet, Lahna, Saaristomeri, 2009</t>
  </si>
  <si>
    <t>09K0671</t>
  </si>
  <si>
    <t>09K0672</t>
  </si>
  <si>
    <t>Merialueet, Lahna, Suomenlahti</t>
  </si>
  <si>
    <t>Merialueet, Lahna, Suomenlahti, 2009</t>
  </si>
  <si>
    <t>09K0673</t>
  </si>
  <si>
    <t>09K0674</t>
  </si>
  <si>
    <t>09K0675</t>
  </si>
  <si>
    <t>09K0676</t>
  </si>
  <si>
    <t>Iijoki</t>
  </si>
  <si>
    <t>River, Nahkiainen, Iijoki</t>
  </si>
  <si>
    <t>River, Nahkiainen, Iijoki, 2009</t>
  </si>
  <si>
    <t>09K0677</t>
  </si>
  <si>
    <t>Kokemäenjoki</t>
  </si>
  <si>
    <t>River, Nahkiainen, Kokemäenjoki</t>
  </si>
  <si>
    <t>River, Nahkiainen, Kokemäenjoki, 2009</t>
  </si>
  <si>
    <t>09K0678</t>
  </si>
  <si>
    <t>Kymijoki</t>
  </si>
  <si>
    <t>River, Nahkiainen, Kymijoki</t>
  </si>
  <si>
    <t>River, Nahkiainen, Kymijoki, 2009</t>
  </si>
  <si>
    <t>09K0679L</t>
  </si>
  <si>
    <t>Turska</t>
  </si>
  <si>
    <t>Merialueet, Turska, NA</t>
  </si>
  <si>
    <t>Merialueet, Turska, NA, 2010</t>
  </si>
  <si>
    <t>09K0680L</t>
  </si>
  <si>
    <t>09K0681</t>
  </si>
  <si>
    <t>Järvialueet, Lahna, Päijänne, 2009</t>
  </si>
  <si>
    <t>09K0682</t>
  </si>
  <si>
    <t>09K0685L</t>
  </si>
  <si>
    <t>Järvialueet, Ahven, Päijänne, 2009</t>
  </si>
  <si>
    <t>09K0686L</t>
  </si>
  <si>
    <t>09K0687L</t>
  </si>
  <si>
    <t>Järvialueet, Ahven, Saimaa, 2010</t>
  </si>
  <si>
    <t>09K0688L</t>
  </si>
  <si>
    <t>09K0689</t>
  </si>
  <si>
    <t>Inarinjärvi</t>
  </si>
  <si>
    <t>Järvialueet, Taimen, Inarinjärvi</t>
  </si>
  <si>
    <t>Järvialueet, Taimen, Inarinjärvi, 2009</t>
  </si>
  <si>
    <t>09K0690</t>
  </si>
  <si>
    <t>09K0691</t>
  </si>
  <si>
    <t>Kasvatettu kala, Siika, NA, 2009</t>
  </si>
  <si>
    <t>09K0692</t>
  </si>
  <si>
    <t>09K0693</t>
  </si>
  <si>
    <t>09K0694</t>
  </si>
  <si>
    <t>09K0695</t>
  </si>
  <si>
    <t>09K0696</t>
  </si>
  <si>
    <t>Kirjolohi</t>
  </si>
  <si>
    <t>Kasvatettu kala, Kirjolohi, NA</t>
  </si>
  <si>
    <t>Kasvatettu kala, Kirjolohi, NA, 2009</t>
  </si>
  <si>
    <t>09K0697</t>
  </si>
  <si>
    <t>09K0698</t>
  </si>
  <si>
    <t>09K0699</t>
  </si>
  <si>
    <t>09K0700</t>
  </si>
  <si>
    <t>09K0701</t>
  </si>
  <si>
    <t>Kasvatettu kala, Nieriä, NA, 2009</t>
  </si>
  <si>
    <t>16K0258</t>
  </si>
  <si>
    <t>2016–2017</t>
  </si>
  <si>
    <t>Merialueet, Silakka, Perämeri, 2016</t>
  </si>
  <si>
    <t>16K0325</t>
  </si>
  <si>
    <t>16K0326</t>
  </si>
  <si>
    <t>16K0327</t>
  </si>
  <si>
    <t>16K0328</t>
  </si>
  <si>
    <t>17K0681</t>
  </si>
  <si>
    <t>Merialueet, Silakka, Selkämeri, 2016</t>
  </si>
  <si>
    <t>17K0682</t>
  </si>
  <si>
    <t>17K0683</t>
  </si>
  <si>
    <t>17K0684</t>
  </si>
  <si>
    <t>17K0685</t>
  </si>
  <si>
    <t>16K0329</t>
  </si>
  <si>
    <t>16K0330</t>
  </si>
  <si>
    <t>16K0331</t>
  </si>
  <si>
    <t>16K0332</t>
  </si>
  <si>
    <t>16K0333</t>
  </si>
  <si>
    <t>16K0334</t>
  </si>
  <si>
    <t>16K0335</t>
  </si>
  <si>
    <t>16K0336</t>
  </si>
  <si>
    <t>17K0013</t>
  </si>
  <si>
    <t>17K0014</t>
  </si>
  <si>
    <t>16K0337</t>
  </si>
  <si>
    <t>Merialueet, Silakka, Saaristomeri, 2016</t>
  </si>
  <si>
    <t>16K0338</t>
  </si>
  <si>
    <t>16K0339</t>
  </si>
  <si>
    <t>16K0340</t>
  </si>
  <si>
    <t>16K0341</t>
  </si>
  <si>
    <t>16K0259</t>
  </si>
  <si>
    <t>Merialueet, Silakka, Suomenlahti, 2016</t>
  </si>
  <si>
    <t>16K0260</t>
  </si>
  <si>
    <t>16K0261</t>
  </si>
  <si>
    <t>16K0262</t>
  </si>
  <si>
    <t>16K0342</t>
  </si>
  <si>
    <t>17K0606</t>
  </si>
  <si>
    <t>Merialueet, Kilohaili, Selkämeri</t>
  </si>
  <si>
    <t>Merialueet, Kilohaili, Selkämeri, 2016</t>
  </si>
  <si>
    <t>17K0607</t>
  </si>
  <si>
    <t>17K0608</t>
  </si>
  <si>
    <t>Merialueet, Kilohaili, Saaristomeri, 2016</t>
  </si>
  <si>
    <t>17K0609</t>
  </si>
  <si>
    <t>17K0610</t>
  </si>
  <si>
    <t>Merialueet, Kilohaili, Suomenlahti, 2016</t>
  </si>
  <si>
    <t>17K0611</t>
  </si>
  <si>
    <t>16K0263</t>
  </si>
  <si>
    <t>Merialueet, Lohi, Perämeri, 2016</t>
  </si>
  <si>
    <t>16K0264</t>
  </si>
  <si>
    <t>16K0265</t>
  </si>
  <si>
    <t>Merialueet, Lohi, Selkämeri, 2016</t>
  </si>
  <si>
    <t>16K0266</t>
  </si>
  <si>
    <t>16K0267</t>
  </si>
  <si>
    <t>Merialueet, Lohi, Suomenlahti, 2016</t>
  </si>
  <si>
    <t>16K0268</t>
  </si>
  <si>
    <t>16K0269</t>
  </si>
  <si>
    <t>16K0270</t>
  </si>
  <si>
    <t>17K0015</t>
  </si>
  <si>
    <t>Merialueet, Muikku, Perämeri, 2016</t>
  </si>
  <si>
    <t>17K0016</t>
  </si>
  <si>
    <t>16K0271</t>
  </si>
  <si>
    <t>Merialueet, Kuore, Selkämeri</t>
  </si>
  <si>
    <t>Merialueet, Kuore, Selkämeri, 2016</t>
  </si>
  <si>
    <t>16K0272</t>
  </si>
  <si>
    <t>17K0686</t>
  </si>
  <si>
    <t>Merialueet, Kuore, Saaristomeri</t>
  </si>
  <si>
    <t>Merialueet, Kuore, Saaristomeri, 2017</t>
  </si>
  <si>
    <t>17K0687</t>
  </si>
  <si>
    <t>16K0343</t>
  </si>
  <si>
    <t>Merialueet, Särki, Perämeri, 2016</t>
  </si>
  <si>
    <t>16K0344</t>
  </si>
  <si>
    <t>Merialueet, Särki, Selkämeri, 2016</t>
  </si>
  <si>
    <t>17K0688</t>
  </si>
  <si>
    <t>Merialueet, Särki, Selkämeri, 2017</t>
  </si>
  <si>
    <t>17K0017</t>
  </si>
  <si>
    <t>Merialueet, Särki, Saaristomeri, 2016</t>
  </si>
  <si>
    <t>16K0345</t>
  </si>
  <si>
    <t>Merialueet, Särki, Suomenlahti, 2016</t>
  </si>
  <si>
    <t>16K0346</t>
  </si>
  <si>
    <t>Merialueet, Ahven, Perämeri, 2016</t>
  </si>
  <si>
    <t>16K0347</t>
  </si>
  <si>
    <t>16K0348</t>
  </si>
  <si>
    <t>Merialueet, Ahven, Selkämeri, 2016</t>
  </si>
  <si>
    <t>16K0349</t>
  </si>
  <si>
    <t>17K0018</t>
  </si>
  <si>
    <t>17K0019</t>
  </si>
  <si>
    <t>16K0350</t>
  </si>
  <si>
    <t>Merialueet, Ahven, Saaristomeri, 2016</t>
  </si>
  <si>
    <t>17K0020</t>
  </si>
  <si>
    <t>16K0351</t>
  </si>
  <si>
    <t>Merialueet, Ahven, Suomenlahti, 2016</t>
  </si>
  <si>
    <t>16K0352</t>
  </si>
  <si>
    <t>16K0273</t>
  </si>
  <si>
    <t>Merialueet, Hauki, Perämeri, 2016</t>
  </si>
  <si>
    <t>17K0612</t>
  </si>
  <si>
    <t>Merialueet, Hauki, Selkämeri, 2017</t>
  </si>
  <si>
    <t>17K0021</t>
  </si>
  <si>
    <t>Merialueet, Hauki, Selkämeri, 2016</t>
  </si>
  <si>
    <t>17K0022</t>
  </si>
  <si>
    <t>Merialueet, Hauki, Saaristomeri</t>
  </si>
  <si>
    <t>Merialueet, Hauki, Saaristomeri, 2016</t>
  </si>
  <si>
    <t>16K0274</t>
  </si>
  <si>
    <t>Merialueet, Hauki, Suomenlahti, 2016</t>
  </si>
  <si>
    <t>17K0613</t>
  </si>
  <si>
    <t>Merialueet, Kuha, Selkämeri, 2017</t>
  </si>
  <si>
    <t>17K0689</t>
  </si>
  <si>
    <t>17K0023</t>
  </si>
  <si>
    <t>Merialueet, Kuha, Saaristomeri, 2016</t>
  </si>
  <si>
    <t>16K0275</t>
  </si>
  <si>
    <t>Merialueet, Kuha, Suomenlahti, 2016</t>
  </si>
  <si>
    <t>17K0024</t>
  </si>
  <si>
    <t>Merialueet, Siika, Perämeri, 2016</t>
  </si>
  <si>
    <t>17K0025</t>
  </si>
  <si>
    <t>17K0026</t>
  </si>
  <si>
    <t>Merialueet, Siika, Selkämeri, 2016</t>
  </si>
  <si>
    <t>17K0027</t>
  </si>
  <si>
    <t>17K0182</t>
  </si>
  <si>
    <t>17K0183</t>
  </si>
  <si>
    <t>17K0614</t>
  </si>
  <si>
    <t>Merialueet, Siika, Saaristomeri, 2016</t>
  </si>
  <si>
    <t>17K0615</t>
  </si>
  <si>
    <t>17K0184</t>
  </si>
  <si>
    <t>Merialueet, Siika, Suomenlahti, 2016</t>
  </si>
  <si>
    <t>17K0185</t>
  </si>
  <si>
    <t>16K0276</t>
  </si>
  <si>
    <t>Merialueet, Lahna, Perämeri, 2016</t>
  </si>
  <si>
    <t>17K0616</t>
  </si>
  <si>
    <t>Merialueet, Lahna, Selkämeri, 2017</t>
  </si>
  <si>
    <t>17K0617</t>
  </si>
  <si>
    <t>17K0028</t>
  </si>
  <si>
    <t>Merialueet, Lahna, Selkämeri, 2016</t>
  </si>
  <si>
    <t>17K0029</t>
  </si>
  <si>
    <t>17K0030</t>
  </si>
  <si>
    <t>Merialueet, Lahna, Saaristomeri, 2016</t>
  </si>
  <si>
    <t>17K0031</t>
  </si>
  <si>
    <t>16K0353</t>
  </si>
  <si>
    <t>Merialueet, Lahna, Suomenlahti, 2016</t>
  </si>
  <si>
    <t>16K0354</t>
  </si>
  <si>
    <t>16K0277</t>
  </si>
  <si>
    <t>Merialueet, Made, Perämeri, 2016</t>
  </si>
  <si>
    <t>17K0618</t>
  </si>
  <si>
    <t>Merialueet, Made, Selkämeri, 2017</t>
  </si>
  <si>
    <t>17K0181</t>
  </si>
  <si>
    <t>17K0032</t>
  </si>
  <si>
    <t>Merialueet, Made, Saaristomeri, 2016</t>
  </si>
  <si>
    <t>17K0619</t>
  </si>
  <si>
    <t>Merialueet, Made, Suomenlahti, 2016</t>
  </si>
  <si>
    <t>17K0033</t>
  </si>
  <si>
    <t>River, Nahkiainen, Kalajoki, 2016</t>
  </si>
  <si>
    <t>17K0034</t>
  </si>
  <si>
    <t>River, Nahkiainen, Kokemäenjoki, 2016</t>
  </si>
  <si>
    <t>17K0186</t>
  </si>
  <si>
    <t>River, Nahkiainen, Kymijoki, 2016</t>
  </si>
  <si>
    <t>16K0355</t>
  </si>
  <si>
    <t>Järvialueet, Särki, Päijänne, 2016</t>
  </si>
  <si>
    <t>16K0278</t>
  </si>
  <si>
    <t>Järvialueet, Särki, Saimaa</t>
  </si>
  <si>
    <t>Järvialueet, Särki, Saimaa, 2016</t>
  </si>
  <si>
    <t>16K0356</t>
  </si>
  <si>
    <t>Järvialueet, Särki, Oulujärvi</t>
  </si>
  <si>
    <t>Järvialueet, Särki, Oulujärvi, 2016</t>
  </si>
  <si>
    <t>17K0035</t>
  </si>
  <si>
    <t>Järvialueet, Muikku, Päijänne, 2016</t>
  </si>
  <si>
    <t>17K0036</t>
  </si>
  <si>
    <t>Järvialueet, Muikku, Saimaa, 2016</t>
  </si>
  <si>
    <t>17K0620</t>
  </si>
  <si>
    <t>Järvialueet, Muikku, Oulujärvi, 2016</t>
  </si>
  <si>
    <t>16K0357</t>
  </si>
  <si>
    <t>Järvialueet, Kuha, Päijänne, 2016</t>
  </si>
  <si>
    <t>16K0279</t>
  </si>
  <si>
    <t>Järvialueet, Kuha, Saimaa, 2016</t>
  </si>
  <si>
    <t>17K0037</t>
  </si>
  <si>
    <t>Järvialueet, Kuha, Oulujärvi, 2016</t>
  </si>
  <si>
    <t>16K0358</t>
  </si>
  <si>
    <t>Järvialueet, Hauki, Päijänne, 2016</t>
  </si>
  <si>
    <t>16K0280</t>
  </si>
  <si>
    <t>Järvialueet, Hauki, Saimaa, 2016</t>
  </si>
  <si>
    <t>17K0038</t>
  </si>
  <si>
    <t>Järvialueet, Hauki, Oulujärvi, 2016</t>
  </si>
  <si>
    <t>17K0187</t>
  </si>
  <si>
    <t>Järvialueet, Siika, Päijänne, 2016</t>
  </si>
  <si>
    <t>17K0039</t>
  </si>
  <si>
    <t>Järvialueet, Siika, Saimaa, 2016</t>
  </si>
  <si>
    <t>17K0704</t>
  </si>
  <si>
    <t>Järvialueet, Siika, Oulujärvi, 2017</t>
  </si>
  <si>
    <t>22K0307_M1</t>
  </si>
  <si>
    <t>2022–2023</t>
  </si>
  <si>
    <t>Merialueet, Silakka, Selkämeri, 2022</t>
  </si>
  <si>
    <t>22K0308_M2</t>
  </si>
  <si>
    <t>23K0032_M3B</t>
  </si>
  <si>
    <t>23K0033_M3B</t>
  </si>
  <si>
    <t>23K0111_M3C lyhyet ja laihat</t>
  </si>
  <si>
    <t>Merialueet, Silakka, Selkämeri, 2023</t>
  </si>
  <si>
    <t>23K0112_M3C lyhyet ja lihavat</t>
  </si>
  <si>
    <t>23K0034_M4B</t>
  </si>
  <si>
    <t>23K0035_M4B</t>
  </si>
  <si>
    <t>23K0121_M4C pitkät ja laihat</t>
  </si>
  <si>
    <t>23K0122_M4C pitkät ja lihavat</t>
  </si>
  <si>
    <t>22K0186_M5</t>
  </si>
  <si>
    <t>Merialueet, Silakka, Saaristomeri, 2022</t>
  </si>
  <si>
    <t>22K0187_M6</t>
  </si>
  <si>
    <t>22K0188_M7</t>
  </si>
  <si>
    <t>22K0189_M8</t>
  </si>
  <si>
    <t>Merialueet, Silakka, Suomenlahti, 2022</t>
  </si>
  <si>
    <t>22K0190_M9</t>
  </si>
  <si>
    <t>22K0191_M10</t>
  </si>
  <si>
    <t>23K0104_M11</t>
  </si>
  <si>
    <t>Merialueet, Kilohaili, Selkämeri, 2023</t>
  </si>
  <si>
    <t>23K0031_M12</t>
  </si>
  <si>
    <t>Merialueet, Kilohaili, Saaristomeri, 2022</t>
  </si>
  <si>
    <t>23K0025_M13</t>
  </si>
  <si>
    <t>Merialueet, Kilohaili, Suomenlahti, 2022</t>
  </si>
  <si>
    <t>22K0192_M14</t>
  </si>
  <si>
    <t>Merialueet, Lohi, Selkämeri, 2022</t>
  </si>
  <si>
    <t>22K0193_M15</t>
  </si>
  <si>
    <t>22K0309_M16</t>
  </si>
  <si>
    <t>Merialueet, Muikku, Perämeri, 2022</t>
  </si>
  <si>
    <t>23K0103_M17</t>
  </si>
  <si>
    <t>Merialueet, Kuore, Selkämeri, 2022</t>
  </si>
  <si>
    <t>22K0310_M18</t>
  </si>
  <si>
    <t>Merialueet, Särki, Perämeri, 2022</t>
  </si>
  <si>
    <t>22K0194_M19</t>
  </si>
  <si>
    <t>Merialueet, Särki, Selkämeri, 2022</t>
  </si>
  <si>
    <t>22K0195_M20</t>
  </si>
  <si>
    <t>Merialueet, Särki, Saaristomeri, 2022</t>
  </si>
  <si>
    <t>22K0196_M21</t>
  </si>
  <si>
    <t>Merialueet, Särki, Suomenlahti, 2022</t>
  </si>
  <si>
    <t>22K0311_M22</t>
  </si>
  <si>
    <t>Merialueet, Ahven, Perämeri, 2022</t>
  </si>
  <si>
    <t>22K0197_M23</t>
  </si>
  <si>
    <t>Merialueet, Ahven, Selkämeri, 2022</t>
  </si>
  <si>
    <t>22K0198_M24</t>
  </si>
  <si>
    <t>Merialueet, Ahven, Saaristomeri, 2022</t>
  </si>
  <si>
    <t>22K0199_M25</t>
  </si>
  <si>
    <t>Merialueet, Ahven, Suomenlahti, 2022</t>
  </si>
  <si>
    <t>22K0200_M26</t>
  </si>
  <si>
    <t>Merialueet, Kuha, Selkämeri, 2022</t>
  </si>
  <si>
    <t>22K0201_M27</t>
  </si>
  <si>
    <t>Merialueet, Kuha, Saaristomeri, 2022</t>
  </si>
  <si>
    <t>22K0202_M28</t>
  </si>
  <si>
    <t>Merialueet, Kuha, Suomenlahti, 2022</t>
  </si>
  <si>
    <t>22K0312_M29</t>
  </si>
  <si>
    <t>Merialueet, Lahna, Perämeri, 2022</t>
  </si>
  <si>
    <t>22K0203_M30</t>
  </si>
  <si>
    <t>Merialueet, Lahna, Selkämeri, 2022</t>
  </si>
  <si>
    <t>22K0313_M31</t>
  </si>
  <si>
    <t>Merialueet, Lahna, Saaristomeri, 2022</t>
  </si>
  <si>
    <t>22K0204_M32</t>
  </si>
  <si>
    <t>Merialueet, Lahna, Suomenlahti, 2022</t>
  </si>
  <si>
    <t>22K0314_M33</t>
  </si>
  <si>
    <t>Merialueet, Siika, Perämeri, 2022</t>
  </si>
  <si>
    <t>22K0205_M34A</t>
  </si>
  <si>
    <t>Merialueet, Siika, Selkämeri, 2022</t>
  </si>
  <si>
    <t>22K0315_M34B</t>
  </si>
  <si>
    <t>23K0036_M35</t>
  </si>
  <si>
    <t>Merialueet, Siika, Saaristomeri, 2022</t>
  </si>
  <si>
    <t>23K0027_M36</t>
  </si>
  <si>
    <t>Merialueet, Siika, Suomenlahti, 2022</t>
  </si>
  <si>
    <t>22K0316_S37</t>
  </si>
  <si>
    <t>Järvialueet, Muikku, Päijänne, 2022</t>
  </si>
  <si>
    <t>23K0109_S38</t>
  </si>
  <si>
    <t>Järvialueet, Muikku, Saimaa, 2023</t>
  </si>
  <si>
    <t>22K0317_S39</t>
  </si>
  <si>
    <t>Järvialueet, Muikku, Oulujärvi, 2022</t>
  </si>
  <si>
    <t>23K0110_S40</t>
  </si>
  <si>
    <t>Järvialueet, Muikku, Saimaa, 2022</t>
  </si>
  <si>
    <t>23K0119_S41</t>
  </si>
  <si>
    <t>Pielinen</t>
  </si>
  <si>
    <t>Järvialueet, Hauki, Pielinen</t>
  </si>
  <si>
    <t>Järvialueet, Hauki, Pielinen, 2023</t>
  </si>
  <si>
    <t>23K0026_S42</t>
  </si>
  <si>
    <t>Järvialueet, Särki, Päijänne, 2022</t>
  </si>
  <si>
    <t>23K0023_S43</t>
  </si>
  <si>
    <t>Järvialueet, Särki, Oulujärvi, 2022</t>
  </si>
  <si>
    <t>22K0206_S44</t>
  </si>
  <si>
    <t>Järvialueet, Särki, Saimaa, 2022</t>
  </si>
  <si>
    <t>23K0123_S45</t>
  </si>
  <si>
    <t>Järvialueet, Särki, Pielinen</t>
  </si>
  <si>
    <t>Järvialueet, Särki, Pielinen, 2023</t>
  </si>
  <si>
    <t>22K0212_S46</t>
  </si>
  <si>
    <t>Pyhäjärvi</t>
  </si>
  <si>
    <t>Järvialueet, Särki, Pyhäjärvi</t>
  </si>
  <si>
    <t>Järvialueet, Särki, Pyhäjärvi, 2022</t>
  </si>
  <si>
    <t>22K0318_S47</t>
  </si>
  <si>
    <t>Lappajärvi</t>
  </si>
  <si>
    <t>Järvialueet, Särki, Lappajärvi</t>
  </si>
  <si>
    <t>Järvialueet, Särki, Lappajärvi, 2022</t>
  </si>
  <si>
    <t>22K0319_S48</t>
  </si>
  <si>
    <t>Lokan tekojärvi</t>
  </si>
  <si>
    <t>Järvialueet, Särki, Lokan tekojärvi</t>
  </si>
  <si>
    <t>Järvialueet, Särki, Lokan tekojärvi, 2022</t>
  </si>
  <si>
    <t>22K0320_S49</t>
  </si>
  <si>
    <t>Järvialueet, Ahven, Päijänne, 2022</t>
  </si>
  <si>
    <t>22K0321_S50</t>
  </si>
  <si>
    <t>Järvialueet, Ahven, Oulujärvi, 2022</t>
  </si>
  <si>
    <t>22K0210_S51</t>
  </si>
  <si>
    <t>Järvialueet, Ahven, Saimaa, 2022</t>
  </si>
  <si>
    <t>23K0124_S52</t>
  </si>
  <si>
    <t>Järvialueet, Ahven, Pielinen</t>
  </si>
  <si>
    <t>Järvialueet, Ahven, Pielinen, 2023</t>
  </si>
  <si>
    <t>22K0211_S53</t>
  </si>
  <si>
    <t>Järvialueet, Ahven, Pyhäjärvi</t>
  </si>
  <si>
    <t>Järvialueet, Ahven, Pyhäjärvi, 2022</t>
  </si>
  <si>
    <t>22K0322_S54</t>
  </si>
  <si>
    <t>Järvialueet, Ahven, Lappajärvi</t>
  </si>
  <si>
    <t>Järvialueet, Ahven, Lappajärvi, 2022</t>
  </si>
  <si>
    <t>22K0323_S55</t>
  </si>
  <si>
    <t>Järvialueet, Ahven, Lokan tekojärvi</t>
  </si>
  <si>
    <t>Järvialueet, Ahven, Lokan tekojärvi, 2022</t>
  </si>
  <si>
    <t>22K0324_S56</t>
  </si>
  <si>
    <t>Järvialueet, Ahven, Inarinjärvi</t>
  </si>
  <si>
    <t>Järvialueet, Ahven, Inarinjärvi, 2022</t>
  </si>
  <si>
    <t>23K0022_S57</t>
  </si>
  <si>
    <t>Järvialueet, Lahna, Päijänne, 2022</t>
  </si>
  <si>
    <t>22K0325_S58</t>
  </si>
  <si>
    <t>Järvialueet, Lahna, Oulujärvi, 2022</t>
  </si>
  <si>
    <t>22K0207_S59</t>
  </si>
  <si>
    <t>Järvialueet, Lahna, Saimaa, 2022</t>
  </si>
  <si>
    <t>23K0117_S60</t>
  </si>
  <si>
    <t>Järvialueet, Lahna, Pielinen</t>
  </si>
  <si>
    <t>Järvialueet, Lahna, Pielinen, 2023</t>
  </si>
  <si>
    <t>22K0326_S61</t>
  </si>
  <si>
    <t>Järvialueet, Muikku, Pyhäjärvi</t>
  </si>
  <si>
    <t>Järvialueet, Muikku, Pyhäjärvi, 2022</t>
  </si>
  <si>
    <t>22K0327_S62</t>
  </si>
  <si>
    <t>Järvialueet, Lahna, Lappajärvi</t>
  </si>
  <si>
    <t>Järvialueet, Lahna, Lappajärvi, 2022</t>
  </si>
  <si>
    <t>23K0024_S63</t>
  </si>
  <si>
    <t>Järvialueet, Kuha, Päijänne, 2022</t>
  </si>
  <si>
    <t>22K0328_S64</t>
  </si>
  <si>
    <t>Järvialueet, Kuha, Oulujärvi, 2022</t>
  </si>
  <si>
    <t>22K0208_S65</t>
  </si>
  <si>
    <t>Järvialueet, Kuha, Saimaa, 2022</t>
  </si>
  <si>
    <t>23K0118_S66</t>
  </si>
  <si>
    <t>Järvialueet, Kuha, Pielinen</t>
  </si>
  <si>
    <t>Järvialueet, Kuha, Pielinen, 2023</t>
  </si>
  <si>
    <t>22K0329_S67</t>
  </si>
  <si>
    <t>Järvialueet, Kuha, Lappajärvi</t>
  </si>
  <si>
    <t>Järvialueet, Kuha, Lappajärvi, 2022</t>
  </si>
  <si>
    <t>22K0330_S68</t>
  </si>
  <si>
    <t>Järvialueet, Kuore, Pyhäjärvi</t>
  </si>
  <si>
    <t>Järvialueet, Kuore, Pyhäjärvi, 2022</t>
  </si>
  <si>
    <t>23K0021_S69</t>
  </si>
  <si>
    <t>Järvialueet, Hauki, Päijänne, 2022</t>
  </si>
  <si>
    <t>22K0209_S70</t>
  </si>
  <si>
    <t>Järvialueet, Hauki, Saimaa, 2022</t>
  </si>
  <si>
    <t>22K0331_S71</t>
  </si>
  <si>
    <t>Järvialueet, Hauki, Oulujärvi, 2022</t>
  </si>
  <si>
    <t>22K0332_S72</t>
  </si>
  <si>
    <t>Järvialueet, Taimen, Inarinjärvi, 2022</t>
  </si>
  <si>
    <t>22K0333_S73</t>
  </si>
  <si>
    <t>Järvialueet, Siika, Inarinjärvi</t>
  </si>
  <si>
    <t>Järvialueet, Siika, Inarinjärvi, 2022</t>
  </si>
  <si>
    <t>23K0105_A74</t>
  </si>
  <si>
    <t>Kalatuotteet</t>
  </si>
  <si>
    <t>Kalatuotteet, Lahna, NA</t>
  </si>
  <si>
    <t>Kalatuotteet, Lahna, NA, 2023</t>
  </si>
  <si>
    <t>23K0106_A75</t>
  </si>
  <si>
    <t>Kalatuotteet, Särki, NA</t>
  </si>
  <si>
    <t>Kalatuotteet, Särki, NA, 2023</t>
  </si>
  <si>
    <t>23K0107_A76</t>
  </si>
  <si>
    <t>Kalatuotteet, Ahven, NA</t>
  </si>
  <si>
    <t>Kalatuotteet, Ahven, NA, 2023</t>
  </si>
  <si>
    <t>23K0108_A77</t>
  </si>
  <si>
    <t>Kalatuotteet, Muikku, NA</t>
  </si>
  <si>
    <t>Kalatuotteet, Muikku, NA, 2023</t>
  </si>
  <si>
    <t>22K0334_A78</t>
  </si>
  <si>
    <t>Kalatuotteet, Särki, NA, 2022</t>
  </si>
  <si>
    <t>22K0335_A79</t>
  </si>
  <si>
    <t>22K0336_A80</t>
  </si>
  <si>
    <t>22K0337_A81</t>
  </si>
  <si>
    <t>Kalatuotteet, Hauki, NA</t>
  </si>
  <si>
    <t>Kalatuotteet, Hauki, NA, 2022</t>
  </si>
  <si>
    <t>22K0338_A82</t>
  </si>
  <si>
    <t>Kalatuotteet, Muikku, NA, 2022</t>
  </si>
  <si>
    <t>22K0339_A83</t>
  </si>
  <si>
    <t>22K0340_A84</t>
  </si>
  <si>
    <t>22K0341_A85</t>
  </si>
  <si>
    <t>22K0342_A86</t>
  </si>
  <si>
    <t>Kalatuotteet, Lahna, NA, 2022</t>
  </si>
  <si>
    <t>23K0028_A90</t>
  </si>
  <si>
    <t>Kasvatettu kala, Kirjolohi, NA, 2022</t>
  </si>
  <si>
    <t>23K0029_A91</t>
  </si>
  <si>
    <t>23K0102_A92</t>
  </si>
  <si>
    <t>Kasvatettu kala, Kirjolohi, NA, 2023</t>
  </si>
  <si>
    <t>23K0030_A93</t>
  </si>
  <si>
    <t>Kasvatettu kala, Siika, NA, 2022</t>
  </si>
  <si>
    <t>23K0101_A94</t>
  </si>
  <si>
    <t>Kasvatettu kala, Siika, NA, 2023</t>
  </si>
  <si>
    <t>23K0120_A95</t>
  </si>
  <si>
    <t>Kasvatettu kala, Nieriä, NA, NA</t>
  </si>
  <si>
    <t>M1</t>
  </si>
  <si>
    <t>M2</t>
  </si>
  <si>
    <t>M3B</t>
  </si>
  <si>
    <t>M3C lyhyet ja laihat</t>
  </si>
  <si>
    <t>M3C lyhyet ja lihavat</t>
  </si>
  <si>
    <t>M4B</t>
  </si>
  <si>
    <t>M4C pitkät ja laihat</t>
  </si>
  <si>
    <t>M4C pitkät ja lihavat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</si>
  <si>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</si>
  <si>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</si>
  <si>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</si>
  <si>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</si>
  <si>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</si>
  <si>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</si>
  <si>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</si>
  <si>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</si>
  <si>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</si>
  <si>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</si>
  <si>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</si>
  <si>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</si>
  <si>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</si>
  <si>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</si>
  <si>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</si>
  <si>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</si>
  <si>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</si>
  <si>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</si>
  <si>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</si>
  <si>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</si>
  <si>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</si>
  <si>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</si>
  <si>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</si>
  <si>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</si>
  <si>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</si>
  <si>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</si>
  <si>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</si>
  <si>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</si>
  <si>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</si>
  <si>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M34A</t>
  </si>
  <si>
    <t>M34B</t>
  </si>
  <si>
    <t>M35</t>
  </si>
  <si>
    <t>M36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</si>
  <si>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</si>
  <si>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</si>
  <si>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</si>
  <si>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</si>
  <si>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</si>
  <si>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</si>
  <si>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</si>
  <si>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</si>
  <si>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</si>
  <si>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</si>
  <si>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</si>
  <si>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</si>
  <si>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</si>
  <si>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</si>
  <si>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</si>
  <si>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</si>
  <si>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</si>
  <si>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</si>
  <si>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</si>
  <si>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</si>
  <si>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</si>
  <si>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</si>
  <si>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</si>
  <si>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</si>
  <si>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</si>
  <si>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</si>
  <si>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</si>
  <si>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</si>
  <si>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</si>
  <si>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</si>
  <si>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</si>
  <si>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</si>
  <si>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</si>
  <si>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</si>
  <si>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</si>
  <si>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</si>
  <si>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</si>
  <si>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</si>
  <si>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</si>
  <si>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</si>
  <si>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</si>
  <si>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</si>
  <si>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</si>
  <si>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</si>
  <si>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</si>
  <si>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</si>
  <si>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</si>
  <si>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</si>
  <si>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</si>
  <si>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</si>
  <si>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A90</t>
  </si>
  <si>
    <t>A91</t>
  </si>
  <si>
    <t>A92</t>
  </si>
  <si>
    <t>A93</t>
  </si>
  <si>
    <t>A94</t>
  </si>
  <si>
    <t>A95</t>
  </si>
  <si>
    <t>Laji</t>
  </si>
  <si>
    <t>Pyynti</t>
  </si>
  <si>
    <t>Kokonaisuus</t>
  </si>
  <si>
    <t>Pyyntialue</t>
  </si>
  <si>
    <t>Pituus, cm</t>
  </si>
  <si>
    <t>NA</t>
  </si>
  <si>
    <t>PCDD/F, pg TEQ/g tp</t>
  </si>
  <si>
    <t>PCDD/F + PCB, pg TEQ/g tp</t>
  </si>
  <si>
    <t>Indikaattori-PCB:t, ng/g tp</t>
  </si>
  <si>
    <t>PBDE, ng/g tp</t>
  </si>
  <si>
    <t>HBCD, ng/g tp</t>
  </si>
  <si>
    <t>Rasvahapot yhteensä, g/kg tp</t>
  </si>
  <si>
    <t>Tyydyttyneet rasvahapot, g/kg tp</t>
  </si>
  <si>
    <t>Yksittäistyydyttymättömät rasvahapot, g/kg tp</t>
  </si>
  <si>
    <t>Monityydyttymättömät rasvahapot, g/kg tp</t>
  </si>
  <si>
    <t>Omega-3-rasvahapot, g/kg tp</t>
  </si>
  <si>
    <t>EPA + DHA, g/kg tp</t>
  </si>
  <si>
    <t>D3-vitamiini, µg/100 g tp</t>
  </si>
  <si>
    <t>Hg, mg/kg tp</t>
  </si>
  <si>
    <t>MeHg, mg/kg tp</t>
  </si>
  <si>
    <t>PFOA, µg/kg tp</t>
  </si>
  <si>
    <t>PFNA, µg/kg tp</t>
  </si>
  <si>
    <t>PFHxS, µg/kg tp</t>
  </si>
  <si>
    <t>PFOS, µg/kg tp</t>
  </si>
  <si>
    <t>PFAS4, µg/kg tp</t>
  </si>
  <si>
    <t>Product</t>
  </si>
  <si>
    <t>Raw mass</t>
  </si>
  <si>
    <t>#</t>
  </si>
  <si>
    <t>Perch</t>
  </si>
  <si>
    <t>Pike</t>
  </si>
  <si>
    <t>Flounder</t>
  </si>
  <si>
    <t>Sprat</t>
  </si>
  <si>
    <t>Pikeperch</t>
  </si>
  <si>
    <t>Smelt</t>
  </si>
  <si>
    <t>Bream</t>
  </si>
  <si>
    <t>Salmon</t>
  </si>
  <si>
    <t>Burbot</t>
  </si>
  <si>
    <t>Vendace</t>
  </si>
  <si>
    <t>River lamprey</t>
  </si>
  <si>
    <t>Char, farmed</t>
  </si>
  <si>
    <t>Coregonus lavaretus</t>
  </si>
  <si>
    <t>Baltic herring</t>
  </si>
  <si>
    <t>Coregonus lavaretus, farmed</t>
  </si>
  <si>
    <t>Roach</t>
  </si>
  <si>
    <t>Trout</t>
  </si>
  <si>
    <t>Cod</t>
  </si>
  <si>
    <t>Rainbow trout, farmed</t>
  </si>
  <si>
    <t>www.ruokavirasto.fi/en/themes/risk-assessment/projects-of-risk-assessment/chemical-food-safety/kotimaista-kalaa-ravinnoksi-monipuolisemmin-ja-turvallisemmin-eu-kalat-iv/</t>
  </si>
  <si>
    <t>This file is part of Annex 1 of report Domestic fish for more versatile and safer consumption, EU-fish IV (to be published in September 2024 in series Publications of the Government’s analysis, assessment and research activities)</t>
  </si>
  <si>
    <t>The second leaf of this file contains the pooled sample level results of fish analysed in project EU-Fish IV</t>
  </si>
  <si>
    <t>The third leaf combines the results of the second leaf with results from previous EU-Fish projects (from 2002 onwards).</t>
  </si>
  <si>
    <t>The fish samples were from Finland's inland waters and/or the Baltic Sea</t>
  </si>
  <si>
    <t>Data producers:</t>
  </si>
  <si>
    <t>POPs - Finnish Institute for Health and Welfare</t>
  </si>
  <si>
    <t>heavy metals - Finnish Food Authority</t>
  </si>
  <si>
    <t>fatty acids and vitamin D - Natural Resources Institute Finland Luke</t>
  </si>
  <si>
    <t>Authors: Johanna Suomi, Panu Rantakokko, Riikka Airaksinen, Jari Raitaniemi, Ville Junttila, Antti Mikkelä, Liisa Uusitalo, Heidi Leskinen, Juha-Matti Pihlava, Janne Järvinen, Taina Jalava, Eva Kumar, Jani Koponen, Jukka Ruuhijärvi, Katja Kulo, Velimatti Leinonen, Päivi Ruokojärvi, Sari Mäkinen, Tapio Keskinen, Jarkko Lampuoti, Annikki Welling, Pirkko Tuominen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</si>
</sst>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KERI\PROJEKTIT\DATA\thl-kaladata-2024-04-24.xlsx" TargetMode="External"/><Relationship Id="rId1" Type="http://schemas.openxmlformats.org/officeDocument/2006/relationships/externalLinkPath" Target="file:///V:\KERI\PROJEKTIT\DATA\thl-kaladata-2024-04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nkit ja ohjeet"/>
      <sheetName val="DATA"/>
      <sheetName val="Muokkaukset"/>
    </sheetNames>
    <sheetDataSet>
      <sheetData sheetId="0"/>
      <sheetData sheetId="1">
        <row r="1049">
          <cell r="H1049">
            <v>44663</v>
          </cell>
        </row>
        <row r="1050">
          <cell r="H1050">
            <v>44663</v>
          </cell>
        </row>
        <row r="1051">
          <cell r="H1051">
            <v>44833</v>
          </cell>
        </row>
        <row r="1052">
          <cell r="H1052">
            <v>44833</v>
          </cell>
        </row>
        <row r="1053">
          <cell r="H1053">
            <v>44960</v>
          </cell>
        </row>
        <row r="1054">
          <cell r="H1054">
            <v>44960</v>
          </cell>
        </row>
        <row r="1055">
          <cell r="H1055">
            <v>44833</v>
          </cell>
        </row>
        <row r="1056">
          <cell r="H1056">
            <v>44833</v>
          </cell>
        </row>
        <row r="1057">
          <cell r="H1057">
            <v>44960</v>
          </cell>
        </row>
        <row r="1058">
          <cell r="H1058">
            <v>44960</v>
          </cell>
        </row>
        <row r="1059">
          <cell r="H1059">
            <v>44663</v>
          </cell>
        </row>
        <row r="1060">
          <cell r="H1060">
            <v>44663</v>
          </cell>
        </row>
        <row r="1061">
          <cell r="H1061">
            <v>44663</v>
          </cell>
        </row>
        <row r="1062">
          <cell r="H1062">
            <v>44658</v>
          </cell>
        </row>
        <row r="1063">
          <cell r="H1063">
            <v>44658</v>
          </cell>
        </row>
        <row r="1064">
          <cell r="H1064">
            <v>44658</v>
          </cell>
        </row>
        <row r="1065">
          <cell r="H1065">
            <v>44951</v>
          </cell>
        </row>
        <row r="1066">
          <cell r="H1066">
            <v>44879</v>
          </cell>
        </row>
        <row r="1067">
          <cell r="H1067">
            <v>44881</v>
          </cell>
        </row>
        <row r="1068">
          <cell r="H1068">
            <v>44725</v>
          </cell>
        </row>
        <row r="1069">
          <cell r="H1069">
            <v>44725</v>
          </cell>
        </row>
        <row r="1070">
          <cell r="H1070">
            <v>44883</v>
          </cell>
        </row>
        <row r="1071">
          <cell r="H1071">
            <v>44829</v>
          </cell>
        </row>
        <row r="1072">
          <cell r="H1072">
            <v>44718</v>
          </cell>
        </row>
        <row r="1073">
          <cell r="H1073">
            <v>44720</v>
          </cell>
        </row>
        <row r="1074">
          <cell r="H1074">
            <v>44696</v>
          </cell>
        </row>
        <row r="1075">
          <cell r="H1075">
            <v>44691</v>
          </cell>
        </row>
        <row r="1076">
          <cell r="H1076">
            <v>44693</v>
          </cell>
        </row>
        <row r="1077">
          <cell r="H1077">
            <v>44669</v>
          </cell>
        </row>
        <row r="1078">
          <cell r="H1078">
            <v>44702</v>
          </cell>
        </row>
        <row r="1079">
          <cell r="H1079">
            <v>44654</v>
          </cell>
        </row>
        <row r="1080">
          <cell r="H1080">
            <v>44683</v>
          </cell>
        </row>
        <row r="1081">
          <cell r="H1081">
            <v>44692</v>
          </cell>
        </row>
        <row r="1082">
          <cell r="H1082">
            <v>44654</v>
          </cell>
        </row>
        <row r="1083">
          <cell r="H1083">
            <v>44718</v>
          </cell>
        </row>
        <row r="1084">
          <cell r="H1084">
            <v>44708</v>
          </cell>
        </row>
        <row r="1085">
          <cell r="H1085">
            <v>44696</v>
          </cell>
        </row>
        <row r="1086">
          <cell r="H1086">
            <v>44654</v>
          </cell>
        </row>
        <row r="1087">
          <cell r="H1087">
            <v>44865</v>
          </cell>
        </row>
        <row r="1088">
          <cell r="H1088">
            <v>44685</v>
          </cell>
        </row>
        <row r="1089">
          <cell r="H1089">
            <v>44825</v>
          </cell>
        </row>
        <row r="1090">
          <cell r="H1090">
            <v>44829</v>
          </cell>
        </row>
        <row r="1091">
          <cell r="H1091">
            <v>44843</v>
          </cell>
        </row>
        <row r="1092">
          <cell r="H1092">
            <v>44833</v>
          </cell>
        </row>
        <row r="1093">
          <cell r="H1093">
            <v>44946</v>
          </cell>
        </row>
        <row r="1094">
          <cell r="H1094">
            <v>44844</v>
          </cell>
        </row>
        <row r="1095">
          <cell r="H1095">
            <v>44882</v>
          </cell>
        </row>
        <row r="1096">
          <cell r="H1096">
            <v>45034</v>
          </cell>
        </row>
        <row r="1097">
          <cell r="H1097">
            <v>44833</v>
          </cell>
        </row>
        <row r="1098">
          <cell r="H1098">
            <v>44734</v>
          </cell>
        </row>
        <row r="1099">
          <cell r="H1099">
            <v>44705</v>
          </cell>
        </row>
        <row r="1100">
          <cell r="H1100">
            <v>45034</v>
          </cell>
        </row>
        <row r="1101">
          <cell r="H1101">
            <v>44703</v>
          </cell>
        </row>
        <row r="1102">
          <cell r="H1102">
            <v>44714</v>
          </cell>
        </row>
        <row r="1103">
          <cell r="H1103">
            <v>44719</v>
          </cell>
        </row>
        <row r="1104">
          <cell r="H1104">
            <v>44734</v>
          </cell>
        </row>
        <row r="1105">
          <cell r="H1105">
            <v>44734</v>
          </cell>
        </row>
        <row r="1106">
          <cell r="H1106">
            <v>44705</v>
          </cell>
        </row>
        <row r="1107">
          <cell r="H1107">
            <v>45034</v>
          </cell>
        </row>
        <row r="1108">
          <cell r="H1108">
            <v>44715</v>
          </cell>
        </row>
        <row r="1109">
          <cell r="H1109">
            <v>44714</v>
          </cell>
        </row>
        <row r="1110">
          <cell r="H1110">
            <v>44719</v>
          </cell>
        </row>
        <row r="1111">
          <cell r="H1111">
            <v>44725</v>
          </cell>
        </row>
        <row r="1112">
          <cell r="H1112">
            <v>44833</v>
          </cell>
        </row>
        <row r="1113">
          <cell r="H1113">
            <v>44741</v>
          </cell>
        </row>
        <row r="1114">
          <cell r="H1114">
            <v>44705</v>
          </cell>
        </row>
        <row r="1115">
          <cell r="H1115">
            <v>45034</v>
          </cell>
        </row>
        <row r="1116">
          <cell r="H1116">
            <v>44864</v>
          </cell>
        </row>
        <row r="1117">
          <cell r="H1117">
            <v>44714</v>
          </cell>
        </row>
        <row r="1118">
          <cell r="H1118">
            <v>44882</v>
          </cell>
        </row>
        <row r="1119">
          <cell r="H1119">
            <v>44734</v>
          </cell>
        </row>
        <row r="1120">
          <cell r="H1120">
            <v>44705</v>
          </cell>
        </row>
        <row r="1121">
          <cell r="H1121">
            <v>45034</v>
          </cell>
        </row>
        <row r="1122">
          <cell r="H1122">
            <v>44714</v>
          </cell>
        </row>
        <row r="1123">
          <cell r="H1123">
            <v>44775</v>
          </cell>
        </row>
        <row r="1124">
          <cell r="H1124">
            <v>44734</v>
          </cell>
        </row>
        <row r="1125">
          <cell r="H1125">
            <v>44705</v>
          </cell>
        </row>
        <row r="1126">
          <cell r="H1126">
            <v>44741</v>
          </cell>
        </row>
        <row r="1127">
          <cell r="H1127">
            <v>44750</v>
          </cell>
        </row>
        <row r="1128">
          <cell r="H1128">
            <v>44568</v>
          </cell>
        </row>
        <row r="1129">
          <cell r="H1129">
            <v>44988</v>
          </cell>
        </row>
        <row r="1130">
          <cell r="H1130">
            <v>44988</v>
          </cell>
        </row>
        <row r="1131">
          <cell r="H1131">
            <v>44985</v>
          </cell>
        </row>
        <row r="1132">
          <cell r="H1132">
            <v>44985</v>
          </cell>
        </row>
        <row r="1133">
          <cell r="H1133">
            <v>44692</v>
          </cell>
        </row>
        <row r="1134">
          <cell r="H1134">
            <v>44856</v>
          </cell>
        </row>
        <row r="1135">
          <cell r="H1135">
            <v>44692</v>
          </cell>
        </row>
        <row r="1136">
          <cell r="H1136">
            <v>44856</v>
          </cell>
        </row>
        <row r="1137">
          <cell r="H1137">
            <v>44856</v>
          </cell>
        </row>
        <row r="1138">
          <cell r="H1138">
            <v>44856</v>
          </cell>
        </row>
        <row r="1139">
          <cell r="H1139">
            <v>44856</v>
          </cell>
        </row>
        <row r="1140">
          <cell r="H1140">
            <v>44856</v>
          </cell>
        </row>
        <row r="1141">
          <cell r="H1141">
            <v>44693</v>
          </cell>
        </row>
        <row r="1142">
          <cell r="H1142">
            <v>44849</v>
          </cell>
        </row>
        <row r="1143">
          <cell r="H1143">
            <v>44806</v>
          </cell>
        </row>
        <row r="1144">
          <cell r="H1144">
            <v>44928</v>
          </cell>
        </row>
        <row r="1145">
          <cell r="H1145">
            <v>44916</v>
          </cell>
        </row>
        <row r="1146">
          <cell r="H1146">
            <v>44928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uokavirasto.fi/en/themes/risk-assessment/projects-of-risk-assessment/chemical-food-safety/kotimaista-kalaa-ravinnoksi-monipuolisemmin-ja-turvallisemmin-eu-kalat-i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8E937-FFA9-4D1F-B472-F0B4B881B689}">
  <dimension ref="A1:N11"/>
  <sheetViews>
    <sheetView tabSelected="1" workbookViewId="0">
      <selection activeCell="E14" sqref="E14"/>
    </sheetView>
  </sheetViews>
  <sheetFormatPr defaultRowHeight="14.5" x14ac:dyDescent="0.35"/>
  <sheetData>
    <row r="1" spans="1:14" ht="29" customHeight="1" x14ac:dyDescent="0.35">
      <c r="A1" s="7" t="s">
        <v>1142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42.5" customHeight="1" x14ac:dyDescent="0.35">
      <c r="A2" s="7" t="s">
        <v>1150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35">
      <c r="A3" s="8" t="s">
        <v>1145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35">
      <c r="A4" s="9" t="s">
        <v>1143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35">
      <c r="A5" s="6" t="s">
        <v>1141</v>
      </c>
    </row>
    <row r="6" spans="1:14" x14ac:dyDescent="0.35">
      <c r="A6" s="9" t="s">
        <v>1144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8" spans="1:14" x14ac:dyDescent="0.35">
      <c r="A8" t="s">
        <v>1146</v>
      </c>
    </row>
    <row r="9" spans="1:14" x14ac:dyDescent="0.35">
      <c r="A9" t="s">
        <v>1147</v>
      </c>
    </row>
    <row r="10" spans="1:14" x14ac:dyDescent="0.35">
      <c r="A10" t="s">
        <v>1148</v>
      </c>
    </row>
    <row r="11" spans="1:14" x14ac:dyDescent="0.35">
      <c r="A11" t="s">
        <v>1149</v>
      </c>
    </row>
  </sheetData>
  <mergeCells count="5">
    <mergeCell ref="A3:N3"/>
    <mergeCell ref="A4:N4"/>
    <mergeCell ref="A6:N6"/>
    <mergeCell ref="A2:N2"/>
    <mergeCell ref="A1:N1"/>
  </mergeCells>
  <hyperlinks>
    <hyperlink ref="A5" r:id="rId1" xr:uid="{FDFBB87D-4412-4AD3-8F9A-0F4D44EF066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4D0BA-47E8-49B8-9F75-66D9D9A70209}">
  <dimension ref="A1:Z100"/>
  <sheetViews>
    <sheetView topLeftCell="A86" workbookViewId="0">
      <selection activeCell="C95" sqref="C95"/>
    </sheetView>
  </sheetViews>
  <sheetFormatPr defaultColWidth="9.1796875" defaultRowHeight="14.5" x14ac:dyDescent="0.35"/>
  <cols>
    <col min="1" max="1" width="19.54296875" style="3" bestFit="1" customWidth="1"/>
    <col min="2" max="2" width="8.54296875" style="3" bestFit="1" customWidth="1"/>
    <col min="3" max="3" width="15.36328125" style="3" customWidth="1"/>
    <col min="4" max="4" width="10.1796875" style="3" bestFit="1" customWidth="1"/>
    <col min="5" max="6" width="14.54296875" style="3" bestFit="1" customWidth="1"/>
    <col min="7" max="7" width="12" style="3" bestFit="1" customWidth="1"/>
    <col min="8" max="26" width="10.7265625" style="3" customWidth="1"/>
    <col min="27" max="16384" width="9.1796875" style="3"/>
  </cols>
  <sheetData>
    <row r="1" spans="1:26" s="2" customFormat="1" ht="72.5" x14ac:dyDescent="0.35">
      <c r="A1" s="2" t="s">
        <v>0</v>
      </c>
      <c r="B1" s="2" t="s">
        <v>1094</v>
      </c>
      <c r="C1" s="2" t="s">
        <v>2</v>
      </c>
      <c r="D1" s="2" t="s">
        <v>1095</v>
      </c>
      <c r="E1" s="2" t="s">
        <v>1096</v>
      </c>
      <c r="F1" s="2" t="s">
        <v>1097</v>
      </c>
      <c r="G1" s="2" t="s">
        <v>1098</v>
      </c>
      <c r="H1" s="2" t="s">
        <v>1100</v>
      </c>
      <c r="I1" s="2" t="s">
        <v>1101</v>
      </c>
      <c r="J1" s="2" t="s">
        <v>1102</v>
      </c>
      <c r="K1" s="2" t="s">
        <v>1103</v>
      </c>
      <c r="L1" s="2" t="s">
        <v>1104</v>
      </c>
      <c r="M1" s="2" t="s">
        <v>1114</v>
      </c>
      <c r="N1" s="2" t="s">
        <v>1115</v>
      </c>
      <c r="O1" s="2" t="s">
        <v>1116</v>
      </c>
      <c r="P1" s="2" t="s">
        <v>1117</v>
      </c>
      <c r="Q1" s="2" t="s">
        <v>1118</v>
      </c>
      <c r="R1" s="2" t="s">
        <v>1112</v>
      </c>
      <c r="S1" s="2" t="s">
        <v>1113</v>
      </c>
      <c r="T1" s="2" t="s">
        <v>1105</v>
      </c>
      <c r="U1" s="2" t="s">
        <v>1106</v>
      </c>
      <c r="V1" s="2" t="s">
        <v>1107</v>
      </c>
      <c r="W1" s="2" t="s">
        <v>1108</v>
      </c>
      <c r="X1" s="2" t="s">
        <v>1109</v>
      </c>
      <c r="Y1" s="2" t="s">
        <v>1110</v>
      </c>
      <c r="Z1" s="2" t="s">
        <v>1111</v>
      </c>
    </row>
    <row r="2" spans="1:26" x14ac:dyDescent="0.35">
      <c r="A2" s="3" t="s">
        <v>997</v>
      </c>
      <c r="B2" s="3" t="s">
        <v>57</v>
      </c>
      <c r="C2" s="5" t="s">
        <v>1135</v>
      </c>
      <c r="D2" s="4">
        <f>[1]DATA!H1049</f>
        <v>44663</v>
      </c>
      <c r="E2" s="3" t="s">
        <v>59</v>
      </c>
      <c r="F2" s="3" t="s">
        <v>77</v>
      </c>
      <c r="G2" s="3" t="str">
        <f>FIXED('eukalat1-4'!L565,2-INT(LOG10(ABS('eukalat1-4'!L565))))</f>
        <v>14.4</v>
      </c>
      <c r="H2" s="3" t="str">
        <f>IF('eukalat1-4'!S565="","NA",IF('eukalat1-4'!S565=0,0,FIXED('eukalat1-4'!S565,1-INT(LOG10(ABS('eukalat1-4'!S565))))))</f>
        <v>0.76</v>
      </c>
      <c r="I2" s="3" t="str">
        <f>IF('eukalat1-4'!T565="","NA",IF('eukalat1-4'!T565=0,0,FIXED('eukalat1-4'!T565,1-INT(LOG10(ABS('eukalat1-4'!T565))))))</f>
        <v>1.2</v>
      </c>
      <c r="J2" s="3" t="str">
        <f>IF('eukalat1-4'!W565="","NA",IF('eukalat1-4'!W565=0,0,FIXED('eukalat1-4'!W565,1-INT(LOG10(ABS('eukalat1-4'!W565))))))</f>
        <v>5.5</v>
      </c>
      <c r="K2" s="3" t="str">
        <f>IF('eukalat1-4'!X565="","NA",IF('eukalat1-4'!X565=0,0,FIXED('eukalat1-4'!X565,1-INT(LOG10(ABS('eukalat1-4'!X565))))))</f>
        <v>0.32</v>
      </c>
      <c r="L2" s="3" t="str">
        <f>IF('eukalat1-4'!Y565="","NA",IF('eukalat1-4'!Y565=0,0,FIXED('eukalat1-4'!Y565,1-INT(LOG10(ABS('eukalat1-4'!Y565))))))</f>
        <v>0.12</v>
      </c>
      <c r="M2" s="3" t="str">
        <f>IF('eukalat1-4'!O565="","NA",IF('eukalat1-4'!O565=0,0,FIXED('eukalat1-4'!O565,1-INT(LOG10(ABS('eukalat1-4'!O565))))))</f>
        <v>0.63</v>
      </c>
      <c r="N2" s="3" t="str">
        <f>IF('eukalat1-4'!P565="","NA",IF('eukalat1-4'!P565=0,0,FIXED('eukalat1-4'!P565,1-INT(LOG10(ABS('eukalat1-4'!P565))))))</f>
        <v>1.7</v>
      </c>
      <c r="O2" s="3" t="str">
        <f>IF('eukalat1-4'!Q565="","NA",IF('eukalat1-4'!Q565=0,0,FIXED('eukalat1-4'!Q565,1-INT(LOG10(ABS('eukalat1-4'!Q565))))))</f>
        <v>0.089</v>
      </c>
      <c r="P2" s="3" t="str">
        <f>IF('eukalat1-4'!R565="","NA",IF('eukalat1-4'!R565=0,0,FIXED('eukalat1-4'!R565,1-INT(LOG10(ABS('eukalat1-4'!R565))))))</f>
        <v>2.0</v>
      </c>
      <c r="Q2" s="3" t="str">
        <f>IF('eukalat1-4'!AA565="","NA",IF('eukalat1-4'!AA565=0,0,FIXED('eukalat1-4'!AA565,1-INT(LOG10(ABS('eukalat1-4'!AA565))))))</f>
        <v>4.4</v>
      </c>
      <c r="R2" s="3" t="str">
        <f>IF('eukalat1-4'!AJ565="","NA",IF('eukalat1-4'!AJ565=0,0,FIXED('eukalat1-4'!AJ565,1-INT(LOG10(ABS('eukalat1-4'!AJ565))))))</f>
        <v>0.015</v>
      </c>
      <c r="S2" s="3" t="str">
        <f>IF('eukalat1-4'!AK565="","NA",IF('eukalat1-4'!AK565=0,0,FIXED('eukalat1-4'!AK565,1-INT(LOG10(ABS('eukalat1-4'!AK565))))))</f>
        <v>0.012</v>
      </c>
      <c r="T2" s="3" t="str">
        <f>IF('eukalat1-4'!AM565="","NA",IF('eukalat1-4'!AM565=0,0,FIXED('eukalat1-4'!AM565,1-INT(LOG10(ABS('eukalat1-4'!AM565))))))</f>
        <v>39</v>
      </c>
      <c r="U2" s="3" t="str">
        <f>IF('eukalat1-4'!AN565="","NA",IF('eukalat1-4'!AN565=0,0,FIXED('eukalat1-4'!AN565,1-INT(LOG10(ABS('eukalat1-4'!AN565))))))</f>
        <v>12</v>
      </c>
      <c r="V2" s="3" t="str">
        <f>IF('eukalat1-4'!AO565="","NA",IF('eukalat1-4'!AO565=0,0,FIXED('eukalat1-4'!AO565,1-INT(LOG10(ABS('eukalat1-4'!AO565))))))</f>
        <v>13</v>
      </c>
      <c r="W2" s="3" t="str">
        <f>IF('eukalat1-4'!AP565="","NA",IF('eukalat1-4'!AP565=0,0,FIXED('eukalat1-4'!AP565,1-INT(LOG10(ABS('eukalat1-4'!AP565))))))</f>
        <v>14</v>
      </c>
      <c r="X2" s="3" t="str">
        <f>IF('eukalat1-4'!AQ565="","NA",IF('eukalat1-4'!AQ565=0,0,FIXED('eukalat1-4'!AQ565,1-INT(LOG10(ABS('eukalat1-4'!AQ565))))))</f>
        <v>12</v>
      </c>
      <c r="Y2" s="3" t="str">
        <f>IF('eukalat1-4'!AR565="","NA",IF('eukalat1-4'!AR565=0,0,FIXED('eukalat1-4'!AR565,1-INT(LOG10(ABS('eukalat1-4'!AR565))))))</f>
        <v>9.3</v>
      </c>
      <c r="Z2" s="3" t="str">
        <f>IF('eukalat1-4'!AS565="","NA",IF('eukalat1-4'!AS565=0,0,FIXED('eukalat1-4'!AS565,1-INT(LOG10(ABS('eukalat1-4'!AS565))))))</f>
        <v>18</v>
      </c>
    </row>
    <row r="3" spans="1:26" x14ac:dyDescent="0.35">
      <c r="A3" s="3" t="s">
        <v>998</v>
      </c>
      <c r="B3" s="3" t="s">
        <v>57</v>
      </c>
      <c r="C3" s="5" t="s">
        <v>1135</v>
      </c>
      <c r="D3" s="4">
        <f>[1]DATA!H1050</f>
        <v>44663</v>
      </c>
      <c r="E3" s="3" t="s">
        <v>59</v>
      </c>
      <c r="F3" s="3" t="s">
        <v>77</v>
      </c>
      <c r="G3" s="3" t="str">
        <f>FIXED('eukalat1-4'!L566,2-INT(LOG10(ABS('eukalat1-4'!L566))))</f>
        <v>17.0</v>
      </c>
      <c r="H3" s="3" t="str">
        <f>IF('eukalat1-4'!S566="","NA",IF('eukalat1-4'!S566=0,0,FIXED('eukalat1-4'!S566,1-INT(LOG10(ABS('eukalat1-4'!S566))))))</f>
        <v>2.2</v>
      </c>
      <c r="I3" s="3" t="str">
        <f>IF('eukalat1-4'!T566="","NA",IF('eukalat1-4'!T566=0,0,FIXED('eukalat1-4'!T566,1-INT(LOG10(ABS('eukalat1-4'!T566))))))</f>
        <v>3.1</v>
      </c>
      <c r="J3" s="3" t="str">
        <f>IF('eukalat1-4'!W566="","NA",IF('eukalat1-4'!W566=0,0,FIXED('eukalat1-4'!W566,1-INT(LOG10(ABS('eukalat1-4'!W566))))))</f>
        <v>12</v>
      </c>
      <c r="K3" s="3" t="str">
        <f>IF('eukalat1-4'!X566="","NA",IF('eukalat1-4'!X566=0,0,FIXED('eukalat1-4'!X566,1-INT(LOG10(ABS('eukalat1-4'!X566))))))</f>
        <v>0.51</v>
      </c>
      <c r="L3" s="3" t="str">
        <f>IF('eukalat1-4'!Y566="","NA",IF('eukalat1-4'!Y566=0,0,FIXED('eukalat1-4'!Y566,1-INT(LOG10(ABS('eukalat1-4'!Y566))))))</f>
        <v>0.11</v>
      </c>
      <c r="M3" s="3" t="str">
        <f>IF('eukalat1-4'!O566="","NA",IF('eukalat1-4'!O566=0,0,FIXED('eukalat1-4'!O566,1-INT(LOG10(ABS('eukalat1-4'!O566))))))</f>
        <v>2.3</v>
      </c>
      <c r="N3" s="3" t="str">
        <f>IF('eukalat1-4'!P566="","NA",IF('eukalat1-4'!P566=0,0,FIXED('eukalat1-4'!P566,1-INT(LOG10(ABS('eukalat1-4'!P566))))))</f>
        <v>6.3</v>
      </c>
      <c r="O3" s="3" t="str">
        <f>IF('eukalat1-4'!Q566="","NA",IF('eukalat1-4'!Q566=0,0,FIXED('eukalat1-4'!Q566,1-INT(LOG10(ABS('eukalat1-4'!Q566))))))</f>
        <v>0.22</v>
      </c>
      <c r="P3" s="3" t="str">
        <f>IF('eukalat1-4'!R566="","NA",IF('eukalat1-4'!R566=0,0,FIXED('eukalat1-4'!R566,1-INT(LOG10(ABS('eukalat1-4'!R566))))))</f>
        <v>6.6</v>
      </c>
      <c r="Q3" s="3" t="str">
        <f>IF('eukalat1-4'!AA566="","NA",IF('eukalat1-4'!AA566=0,0,FIXED('eukalat1-4'!AA566,1-INT(LOG10(ABS('eukalat1-4'!AA566))))))</f>
        <v>15</v>
      </c>
      <c r="R3" s="3" t="str">
        <f>IF('eukalat1-4'!AJ566="","NA",IF('eukalat1-4'!AJ566=0,0,FIXED('eukalat1-4'!AJ566,1-INT(LOG10(ABS('eukalat1-4'!AJ566))))))</f>
        <v>0.021</v>
      </c>
      <c r="S3" s="3" t="str">
        <f>IF('eukalat1-4'!AK566="","NA",IF('eukalat1-4'!AK566=0,0,FIXED('eukalat1-4'!AK566,1-INT(LOG10(ABS('eukalat1-4'!AK566))))))</f>
        <v>0.016</v>
      </c>
      <c r="T3" s="3" t="str">
        <f>IF('eukalat1-4'!AM566="","NA",IF('eukalat1-4'!AM566=0,0,FIXED('eukalat1-4'!AM566,1-INT(LOG10(ABS('eukalat1-4'!AM566))))))</f>
        <v>31</v>
      </c>
      <c r="U3" s="3" t="str">
        <f>IF('eukalat1-4'!AN566="","NA",IF('eukalat1-4'!AN566=0,0,FIXED('eukalat1-4'!AN566,1-INT(LOG10(ABS('eukalat1-4'!AN566))))))</f>
        <v>8.0</v>
      </c>
      <c r="V3" s="3" t="str">
        <f>IF('eukalat1-4'!AO566="","NA",IF('eukalat1-4'!AO566=0,0,FIXED('eukalat1-4'!AO566,1-INT(LOG10(ABS('eukalat1-4'!AO566))))))</f>
        <v>15</v>
      </c>
      <c r="W3" s="3" t="str">
        <f>IF('eukalat1-4'!AP566="","NA",IF('eukalat1-4'!AP566=0,0,FIXED('eukalat1-4'!AP566,1-INT(LOG10(ABS('eukalat1-4'!AP566))))))</f>
        <v>8.1</v>
      </c>
      <c r="X3" s="3" t="str">
        <f>IF('eukalat1-4'!AQ566="","NA",IF('eukalat1-4'!AQ566=0,0,FIXED('eukalat1-4'!AQ566,1-INT(LOG10(ABS('eukalat1-4'!AQ566))))))</f>
        <v>6.4</v>
      </c>
      <c r="Y3" s="3" t="str">
        <f>IF('eukalat1-4'!AR566="","NA",IF('eukalat1-4'!AR566=0,0,FIXED('eukalat1-4'!AR566,1-INT(LOG10(ABS('eukalat1-4'!AR566))))))</f>
        <v>5.2</v>
      </c>
      <c r="Z3" s="3" t="str">
        <f>IF('eukalat1-4'!AS566="","NA",IF('eukalat1-4'!AS566=0,0,FIXED('eukalat1-4'!AS566,1-INT(LOG10(ABS('eukalat1-4'!AS566))))))</f>
        <v>10</v>
      </c>
    </row>
    <row r="4" spans="1:26" x14ac:dyDescent="0.35">
      <c r="A4" s="3" t="s">
        <v>999</v>
      </c>
      <c r="B4" s="3" t="s">
        <v>57</v>
      </c>
      <c r="C4" s="5" t="s">
        <v>1135</v>
      </c>
      <c r="D4" s="4">
        <f>[1]DATA!H1051</f>
        <v>44833</v>
      </c>
      <c r="E4" s="3" t="s">
        <v>59</v>
      </c>
      <c r="F4" s="3" t="s">
        <v>77</v>
      </c>
      <c r="G4" s="3" t="str">
        <f>FIXED('eukalat1-4'!L567,2-INT(LOG10(ABS('eukalat1-4'!L567))))</f>
        <v>18.6</v>
      </c>
      <c r="H4" s="3" t="str">
        <f>IF('eukalat1-4'!S567="","NA",IF('eukalat1-4'!S567=0,0,FIXED('eukalat1-4'!S567,1-INT(LOG10(ABS('eukalat1-4'!S567))))))</f>
        <v>NA</v>
      </c>
      <c r="I4" s="3" t="str">
        <f>IF('eukalat1-4'!T567="","NA",IF('eukalat1-4'!T567=0,0,FIXED('eukalat1-4'!T567,1-INT(LOG10(ABS('eukalat1-4'!T567))))))</f>
        <v>NA</v>
      </c>
      <c r="J4" s="3" t="str">
        <f>IF('eukalat1-4'!W567="","NA",IF('eukalat1-4'!W567=0,0,FIXED('eukalat1-4'!W567,1-INT(LOG10(ABS('eukalat1-4'!W567))))))</f>
        <v>NA</v>
      </c>
      <c r="K4" s="3" t="str">
        <f>IF('eukalat1-4'!X567="","NA",IF('eukalat1-4'!X567=0,0,FIXED('eukalat1-4'!X567,1-INT(LOG10(ABS('eukalat1-4'!X567))))))</f>
        <v>NA</v>
      </c>
      <c r="L4" s="3" t="str">
        <f>IF('eukalat1-4'!Y567="","NA",IF('eukalat1-4'!Y567=0,0,FIXED('eukalat1-4'!Y567,1-INT(LOG10(ABS('eukalat1-4'!Y567))))))</f>
        <v>NA</v>
      </c>
      <c r="M4" s="3" t="str">
        <f>IF('eukalat1-4'!O567="","NA",IF('eukalat1-4'!O567=0,0,FIXED('eukalat1-4'!O567,1-INT(LOG10(ABS('eukalat1-4'!O567))))))</f>
        <v>0.20</v>
      </c>
      <c r="N4" s="3" t="str">
        <f>IF('eukalat1-4'!P567="","NA",IF('eukalat1-4'!P567=0,0,FIXED('eukalat1-4'!P567,1-INT(LOG10(ABS('eukalat1-4'!P567))))))</f>
        <v>0.96</v>
      </c>
      <c r="O4" s="3">
        <f>IF('eukalat1-4'!Q567="","NA",IF('eukalat1-4'!Q567=0,0,FIXED('eukalat1-4'!Q567,1-INT(LOG10(ABS('eukalat1-4'!Q567))))))</f>
        <v>0</v>
      </c>
      <c r="P4" s="3" t="str">
        <f>IF('eukalat1-4'!R567="","NA",IF('eukalat1-4'!R567=0,0,FIXED('eukalat1-4'!R567,1-INT(LOG10(ABS('eukalat1-4'!R567))))))</f>
        <v>2.2</v>
      </c>
      <c r="Q4" s="3" t="str">
        <f>IF('eukalat1-4'!AA567="","NA",IF('eukalat1-4'!AA567=0,0,FIXED('eukalat1-4'!AA567,1-INT(LOG10(ABS('eukalat1-4'!AA567))))))</f>
        <v>3.4</v>
      </c>
      <c r="R4" s="3" t="str">
        <f>IF('eukalat1-4'!AJ567="","NA",IF('eukalat1-4'!AJ567=0,0,FIXED('eukalat1-4'!AJ567,1-INT(LOG10(ABS('eukalat1-4'!AJ567))))))</f>
        <v>0.023</v>
      </c>
      <c r="S4" s="3" t="str">
        <f>IF('eukalat1-4'!AK567="","NA",IF('eukalat1-4'!AK567=0,0,FIXED('eukalat1-4'!AK567,1-INT(LOG10(ABS('eukalat1-4'!AK567))))))</f>
        <v>0.023</v>
      </c>
      <c r="T4" s="3" t="str">
        <f>IF('eukalat1-4'!AM567="","NA",IF('eukalat1-4'!AM567=0,0,FIXED('eukalat1-4'!AM567,1-INT(LOG10(ABS('eukalat1-4'!AM567))))))</f>
        <v>46</v>
      </c>
      <c r="U4" s="3" t="str">
        <f>IF('eukalat1-4'!AN567="","NA",IF('eukalat1-4'!AN567=0,0,FIXED('eukalat1-4'!AN567,1-INT(LOG10(ABS('eukalat1-4'!AN567))))))</f>
        <v>12</v>
      </c>
      <c r="V4" s="3" t="str">
        <f>IF('eukalat1-4'!AO567="","NA",IF('eukalat1-4'!AO567=0,0,FIXED('eukalat1-4'!AO567,1-INT(LOG10(ABS('eukalat1-4'!AO567))))))</f>
        <v>19</v>
      </c>
      <c r="W4" s="3" t="str">
        <f>IF('eukalat1-4'!AP567="","NA",IF('eukalat1-4'!AP567=0,0,FIXED('eukalat1-4'!AP567,1-INT(LOG10(ABS('eukalat1-4'!AP567))))))</f>
        <v>14</v>
      </c>
      <c r="X4" s="3" t="str">
        <f>IF('eukalat1-4'!AQ567="","NA",IF('eukalat1-4'!AQ567=0,0,FIXED('eukalat1-4'!AQ567,1-INT(LOG10(ABS('eukalat1-4'!AQ567))))))</f>
        <v>11</v>
      </c>
      <c r="Y4" s="3" t="str">
        <f>IF('eukalat1-4'!AR567="","NA",IF('eukalat1-4'!AR567=0,0,FIXED('eukalat1-4'!AR567,1-INT(LOG10(ABS('eukalat1-4'!AR567))))))</f>
        <v>7.7</v>
      </c>
      <c r="Z4" s="3" t="str">
        <f>IF('eukalat1-4'!AS567="","NA",IF('eukalat1-4'!AS567=0,0,FIXED('eukalat1-4'!AS567,1-INT(LOG10(ABS('eukalat1-4'!AS567))))))</f>
        <v>5.5</v>
      </c>
    </row>
    <row r="5" spans="1:26" x14ac:dyDescent="0.35">
      <c r="A5" s="3" t="s">
        <v>999</v>
      </c>
      <c r="B5" s="3" t="s">
        <v>57</v>
      </c>
      <c r="C5" s="5" t="s">
        <v>1135</v>
      </c>
      <c r="D5" s="4">
        <f>[1]DATA!H1052</f>
        <v>44833</v>
      </c>
      <c r="E5" s="3" t="s">
        <v>59</v>
      </c>
      <c r="F5" s="3" t="s">
        <v>77</v>
      </c>
      <c r="G5" s="3" t="str">
        <f>FIXED('eukalat1-4'!L568,2-INT(LOG10(ABS('eukalat1-4'!L568))))</f>
        <v>18.4</v>
      </c>
      <c r="H5" s="3" t="str">
        <f>IF('eukalat1-4'!S568="","NA",IF('eukalat1-4'!S568=0,0,FIXED('eukalat1-4'!S568,1-INT(LOG10(ABS('eukalat1-4'!S568))))))</f>
        <v>NA</v>
      </c>
      <c r="I5" s="3" t="str">
        <f>IF('eukalat1-4'!T568="","NA",IF('eukalat1-4'!T568=0,0,FIXED('eukalat1-4'!T568,1-INT(LOG10(ABS('eukalat1-4'!T568))))))</f>
        <v>NA</v>
      </c>
      <c r="J5" s="3" t="str">
        <f>IF('eukalat1-4'!W568="","NA",IF('eukalat1-4'!W568=0,0,FIXED('eukalat1-4'!W568,1-INT(LOG10(ABS('eukalat1-4'!W568))))))</f>
        <v>NA</v>
      </c>
      <c r="K5" s="3" t="str">
        <f>IF('eukalat1-4'!X568="","NA",IF('eukalat1-4'!X568=0,0,FIXED('eukalat1-4'!X568,1-INT(LOG10(ABS('eukalat1-4'!X568))))))</f>
        <v>NA</v>
      </c>
      <c r="L5" s="3" t="str">
        <f>IF('eukalat1-4'!Y568="","NA",IF('eukalat1-4'!Y568=0,0,FIXED('eukalat1-4'!Y568,1-INT(LOG10(ABS('eukalat1-4'!Y568))))))</f>
        <v>NA</v>
      </c>
      <c r="M5" s="3" t="str">
        <f>IF('eukalat1-4'!O568="","NA",IF('eukalat1-4'!O568=0,0,FIXED('eukalat1-4'!O568,1-INT(LOG10(ABS('eukalat1-4'!O568))))))</f>
        <v>0.43</v>
      </c>
      <c r="N5" s="3" t="str">
        <f>IF('eukalat1-4'!P568="","NA",IF('eukalat1-4'!P568=0,0,FIXED('eukalat1-4'!P568,1-INT(LOG10(ABS('eukalat1-4'!P568))))))</f>
        <v>1.8</v>
      </c>
      <c r="O5" s="3" t="str">
        <f>IF('eukalat1-4'!Q568="","NA",IF('eukalat1-4'!Q568=0,0,FIXED('eukalat1-4'!Q568,1-INT(LOG10(ABS('eukalat1-4'!Q568))))))</f>
        <v>0.080</v>
      </c>
      <c r="P5" s="3" t="str">
        <f>IF('eukalat1-4'!R568="","NA",IF('eukalat1-4'!R568=0,0,FIXED('eukalat1-4'!R568,1-INT(LOG10(ABS('eukalat1-4'!R568))))))</f>
        <v>2.7</v>
      </c>
      <c r="Q5" s="3" t="str">
        <f>IF('eukalat1-4'!AA568="","NA",IF('eukalat1-4'!AA568=0,0,FIXED('eukalat1-4'!AA568,1-INT(LOG10(ABS('eukalat1-4'!AA568))))))</f>
        <v>5.0</v>
      </c>
      <c r="R5" s="3" t="str">
        <f>IF('eukalat1-4'!AJ568="","NA",IF('eukalat1-4'!AJ568=0,0,FIXED('eukalat1-4'!AJ568,1-INT(LOG10(ABS('eukalat1-4'!AJ568))))))</f>
        <v>0.025</v>
      </c>
      <c r="S5" s="3" t="str">
        <f>IF('eukalat1-4'!AK568="","NA",IF('eukalat1-4'!AK568=0,0,FIXED('eukalat1-4'!AK568,1-INT(LOG10(ABS('eukalat1-4'!AK568))))))</f>
        <v>0.022</v>
      </c>
      <c r="T5" s="3" t="str">
        <f>IF('eukalat1-4'!AM568="","NA",IF('eukalat1-4'!AM568=0,0,FIXED('eukalat1-4'!AM568,1-INT(LOG10(ABS('eukalat1-4'!AM568))))))</f>
        <v>34</v>
      </c>
      <c r="U5" s="3" t="str">
        <f>IF('eukalat1-4'!AN568="","NA",IF('eukalat1-4'!AN568=0,0,FIXED('eukalat1-4'!AN568,1-INT(LOG10(ABS('eukalat1-4'!AN568))))))</f>
        <v>9.1</v>
      </c>
      <c r="V5" s="3" t="str">
        <f>IF('eukalat1-4'!AO568="","NA",IF('eukalat1-4'!AO568=0,0,FIXED('eukalat1-4'!AO568,1-INT(LOG10(ABS('eukalat1-4'!AO568))))))</f>
        <v>15</v>
      </c>
      <c r="W5" s="3" t="str">
        <f>IF('eukalat1-4'!AP568="","NA",IF('eukalat1-4'!AP568=0,0,FIXED('eukalat1-4'!AP568,1-INT(LOG10(ABS('eukalat1-4'!AP568))))))</f>
        <v>11</v>
      </c>
      <c r="X5" s="3" t="str">
        <f>IF('eukalat1-4'!AQ568="","NA",IF('eukalat1-4'!AQ568=0,0,FIXED('eukalat1-4'!AQ568,1-INT(LOG10(ABS('eukalat1-4'!AQ568))))))</f>
        <v>8.5</v>
      </c>
      <c r="Y5" s="3" t="str">
        <f>IF('eukalat1-4'!AR568="","NA",IF('eukalat1-4'!AR568=0,0,FIXED('eukalat1-4'!AR568,1-INT(LOG10(ABS('eukalat1-4'!AR568))))))</f>
        <v>6.2</v>
      </c>
      <c r="Z5" s="3" t="str">
        <f>IF('eukalat1-4'!AS568="","NA",IF('eukalat1-4'!AS568=0,0,FIXED('eukalat1-4'!AS568,1-INT(LOG10(ABS('eukalat1-4'!AS568))))))</f>
        <v>3.4</v>
      </c>
    </row>
    <row r="6" spans="1:26" x14ac:dyDescent="0.35">
      <c r="A6" s="3" t="s">
        <v>1000</v>
      </c>
      <c r="B6" s="3" t="s">
        <v>57</v>
      </c>
      <c r="C6" s="5" t="s">
        <v>1135</v>
      </c>
      <c r="D6" s="4">
        <f>[1]DATA!H1053</f>
        <v>44960</v>
      </c>
      <c r="E6" s="3" t="s">
        <v>59</v>
      </c>
      <c r="F6" s="3" t="s">
        <v>77</v>
      </c>
      <c r="G6" s="3" t="str">
        <f>FIXED('eukalat1-4'!L569,2-INT(LOG10(ABS('eukalat1-4'!L569))))</f>
        <v>18.4</v>
      </c>
      <c r="H6" s="3" t="str">
        <f>IF('eukalat1-4'!S569="","NA",IF('eukalat1-4'!S569=0,0,FIXED('eukalat1-4'!S569,1-INT(LOG10(ABS('eukalat1-4'!S569))))))</f>
        <v>2.1</v>
      </c>
      <c r="I6" s="3" t="str">
        <f>IF('eukalat1-4'!T569="","NA",IF('eukalat1-4'!T569=0,0,FIXED('eukalat1-4'!T569,1-INT(LOG10(ABS('eukalat1-4'!T569))))))</f>
        <v>2.9</v>
      </c>
      <c r="J6" s="3" t="str">
        <f>IF('eukalat1-4'!W569="","NA",IF('eukalat1-4'!W569=0,0,FIXED('eukalat1-4'!W569,1-INT(LOG10(ABS('eukalat1-4'!W569))))))</f>
        <v>13</v>
      </c>
      <c r="K6" s="3" t="str">
        <f>IF('eukalat1-4'!X569="","NA",IF('eukalat1-4'!X569=0,0,FIXED('eukalat1-4'!X569,1-INT(LOG10(ABS('eukalat1-4'!X569))))))</f>
        <v>0.49</v>
      </c>
      <c r="L6" s="3" t="str">
        <f>IF('eukalat1-4'!Y569="","NA",IF('eukalat1-4'!Y569=0,0,FIXED('eukalat1-4'!Y569,1-INT(LOG10(ABS('eukalat1-4'!Y569))))))</f>
        <v>0.12</v>
      </c>
      <c r="M6" s="3" t="str">
        <f>IF('eukalat1-4'!O569="","NA",IF('eukalat1-4'!O569=0,0,FIXED('eukalat1-4'!O569,1-INT(LOG10(ABS('eukalat1-4'!O569))))))</f>
        <v>1.8</v>
      </c>
      <c r="N6" s="3" t="str">
        <f>IF('eukalat1-4'!P569="","NA",IF('eukalat1-4'!P569=0,0,FIXED('eukalat1-4'!P569,1-INT(LOG10(ABS('eukalat1-4'!P569))))))</f>
        <v>3.7</v>
      </c>
      <c r="O6" s="3" t="str">
        <f>IF('eukalat1-4'!Q569="","NA",IF('eukalat1-4'!Q569=0,0,FIXED('eukalat1-4'!Q569,1-INT(LOG10(ABS('eukalat1-4'!Q569))))))</f>
        <v>0.15</v>
      </c>
      <c r="P6" s="3" t="str">
        <f>IF('eukalat1-4'!R569="","NA",IF('eukalat1-4'!R569=0,0,FIXED('eukalat1-4'!R569,1-INT(LOG10(ABS('eukalat1-4'!R569))))))</f>
        <v>4.5</v>
      </c>
      <c r="Q6" s="3" t="str">
        <f>IF('eukalat1-4'!AA569="","NA",IF('eukalat1-4'!AA569=0,0,FIXED('eukalat1-4'!AA569,1-INT(LOG10(ABS('eukalat1-4'!AA569))))))</f>
        <v>10</v>
      </c>
      <c r="R6" s="3" t="str">
        <f>IF('eukalat1-4'!AJ569="","NA",IF('eukalat1-4'!AJ569=0,0,FIXED('eukalat1-4'!AJ569,1-INT(LOG10(ABS('eukalat1-4'!AJ569))))))</f>
        <v>0.023</v>
      </c>
      <c r="S6" s="3" t="str">
        <f>IF('eukalat1-4'!AK569="","NA",IF('eukalat1-4'!AK569=0,0,FIXED('eukalat1-4'!AK569,1-INT(LOG10(ABS('eukalat1-4'!AK569))))))</f>
        <v>0.018</v>
      </c>
      <c r="T6" s="3" t="str">
        <f>IF('eukalat1-4'!AM569="","NA",IF('eukalat1-4'!AM569=0,0,FIXED('eukalat1-4'!AM569,1-INT(LOG10(ABS('eukalat1-4'!AM569))))))</f>
        <v>44</v>
      </c>
      <c r="U6" s="3" t="str">
        <f>IF('eukalat1-4'!AN569="","NA",IF('eukalat1-4'!AN569=0,0,FIXED('eukalat1-4'!AN569,1-INT(LOG10(ABS('eukalat1-4'!AN569))))))</f>
        <v>11</v>
      </c>
      <c r="V6" s="3" t="str">
        <f>IF('eukalat1-4'!AO569="","NA",IF('eukalat1-4'!AO569=0,0,FIXED('eukalat1-4'!AO569,1-INT(LOG10(ABS('eukalat1-4'!AO569))))))</f>
        <v>21</v>
      </c>
      <c r="W6" s="3" t="str">
        <f>IF('eukalat1-4'!AP569="","NA",IF('eukalat1-4'!AP569=0,0,FIXED('eukalat1-4'!AP569,1-INT(LOG10(ABS('eukalat1-4'!AP569))))))</f>
        <v>12</v>
      </c>
      <c r="X6" s="3" t="str">
        <f>IF('eukalat1-4'!AQ569="","NA",IF('eukalat1-4'!AQ569=0,0,FIXED('eukalat1-4'!AQ569,1-INT(LOG10(ABS('eukalat1-4'!AQ569))))))</f>
        <v>10</v>
      </c>
      <c r="Y6" s="3" t="str">
        <f>IF('eukalat1-4'!AR569="","NA",IF('eukalat1-4'!AR569=0,0,FIXED('eukalat1-4'!AR569,1-INT(LOG10(ABS('eukalat1-4'!AR569))))))</f>
        <v>7.5</v>
      </c>
      <c r="Z6" s="3" t="str">
        <f>IF('eukalat1-4'!AS569="","NA",IF('eukalat1-4'!AS569=0,0,FIXED('eukalat1-4'!AS569,1-INT(LOG10(ABS('eukalat1-4'!AS569))))))</f>
        <v>3.8</v>
      </c>
    </row>
    <row r="7" spans="1:26" x14ac:dyDescent="0.35">
      <c r="A7" s="3" t="s">
        <v>1001</v>
      </c>
      <c r="B7" s="3" t="s">
        <v>57</v>
      </c>
      <c r="C7" s="5" t="s">
        <v>1135</v>
      </c>
      <c r="D7" s="4">
        <f>[1]DATA!H1054</f>
        <v>44960</v>
      </c>
      <c r="E7" s="3" t="s">
        <v>59</v>
      </c>
      <c r="F7" s="3" t="s">
        <v>77</v>
      </c>
      <c r="G7" s="3" t="str">
        <f>FIXED('eukalat1-4'!L570,2-INT(LOG10(ABS('eukalat1-4'!L570))))</f>
        <v>18.3</v>
      </c>
      <c r="H7" s="3" t="str">
        <f>IF('eukalat1-4'!S570="","NA",IF('eukalat1-4'!S570=0,0,FIXED('eukalat1-4'!S570,1-INT(LOG10(ABS('eukalat1-4'!S570))))))</f>
        <v>2.9</v>
      </c>
      <c r="I7" s="3" t="str">
        <f>IF('eukalat1-4'!T570="","NA",IF('eukalat1-4'!T570=0,0,FIXED('eukalat1-4'!T570,1-INT(LOG10(ABS('eukalat1-4'!T570))))))</f>
        <v>4.2</v>
      </c>
      <c r="J7" s="3" t="str">
        <f>IF('eukalat1-4'!W570="","NA",IF('eukalat1-4'!W570=0,0,FIXED('eukalat1-4'!W570,1-INT(LOG10(ABS('eukalat1-4'!W570))))))</f>
        <v>17</v>
      </c>
      <c r="K7" s="3" t="str">
        <f>IF('eukalat1-4'!X570="","NA",IF('eukalat1-4'!X570=0,0,FIXED('eukalat1-4'!X570,1-INT(LOG10(ABS('eukalat1-4'!X570))))))</f>
        <v>0.74</v>
      </c>
      <c r="L7" s="3" t="str">
        <f>IF('eukalat1-4'!Y570="","NA",IF('eukalat1-4'!Y570=0,0,FIXED('eukalat1-4'!Y570,1-INT(LOG10(ABS('eukalat1-4'!Y570))))))</f>
        <v>0.20</v>
      </c>
      <c r="M7" s="3" t="str">
        <f>IF('eukalat1-4'!O570="","NA",IF('eukalat1-4'!O570=0,0,FIXED('eukalat1-4'!O570,1-INT(LOG10(ABS('eukalat1-4'!O570))))))</f>
        <v>1.4</v>
      </c>
      <c r="N7" s="3" t="str">
        <f>IF('eukalat1-4'!P570="","NA",IF('eukalat1-4'!P570=0,0,FIXED('eukalat1-4'!P570,1-INT(LOG10(ABS('eukalat1-4'!P570))))))</f>
        <v>3.1</v>
      </c>
      <c r="O7" s="3" t="str">
        <f>IF('eukalat1-4'!Q570="","NA",IF('eukalat1-4'!Q570=0,0,FIXED('eukalat1-4'!Q570,1-INT(LOG10(ABS('eukalat1-4'!Q570))))))</f>
        <v>0.13</v>
      </c>
      <c r="P7" s="3" t="str">
        <f>IF('eukalat1-4'!R570="","NA",IF('eukalat1-4'!R570=0,0,FIXED('eukalat1-4'!R570,1-INT(LOG10(ABS('eukalat1-4'!R570))))))</f>
        <v>3.8</v>
      </c>
      <c r="Q7" s="3" t="str">
        <f>IF('eukalat1-4'!AA570="","NA",IF('eukalat1-4'!AA570=0,0,FIXED('eukalat1-4'!AA570,1-INT(LOG10(ABS('eukalat1-4'!AA570))))))</f>
        <v>8.4</v>
      </c>
      <c r="R7" s="3" t="str">
        <f>IF('eukalat1-4'!AJ570="","NA",IF('eukalat1-4'!AJ570=0,0,FIXED('eukalat1-4'!AJ570,1-INT(LOG10(ABS('eukalat1-4'!AJ570))))))</f>
        <v>0.020</v>
      </c>
      <c r="S7" s="3" t="str">
        <f>IF('eukalat1-4'!AK570="","NA",IF('eukalat1-4'!AK570=0,0,FIXED('eukalat1-4'!AK570,1-INT(LOG10(ABS('eukalat1-4'!AK570))))))</f>
        <v>0.018</v>
      </c>
      <c r="T7" s="3" t="str">
        <f>IF('eukalat1-4'!AM570="","NA",IF('eukalat1-4'!AM570=0,0,FIXED('eukalat1-4'!AM570,1-INT(LOG10(ABS('eukalat1-4'!AM570))))))</f>
        <v>82</v>
      </c>
      <c r="U7" s="3" t="str">
        <f>IF('eukalat1-4'!AN570="","NA",IF('eukalat1-4'!AN570=0,0,FIXED('eukalat1-4'!AN570,1-INT(LOG10(ABS('eukalat1-4'!AN570))))))</f>
        <v>21</v>
      </c>
      <c r="V7" s="3" t="str">
        <f>IF('eukalat1-4'!AO570="","NA",IF('eukalat1-4'!AO570=0,0,FIXED('eukalat1-4'!AO570,1-INT(LOG10(ABS('eukalat1-4'!AO570))))))</f>
        <v>39</v>
      </c>
      <c r="W7" s="3" t="str">
        <f>IF('eukalat1-4'!AP570="","NA",IF('eukalat1-4'!AP570=0,0,FIXED('eukalat1-4'!AP570,1-INT(LOG10(ABS('eukalat1-4'!AP570))))))</f>
        <v>23</v>
      </c>
      <c r="X7" s="3" t="str">
        <f>IF('eukalat1-4'!AQ570="","NA",IF('eukalat1-4'!AQ570=0,0,FIXED('eukalat1-4'!AQ570,1-INT(LOG10(ABS('eukalat1-4'!AQ570))))))</f>
        <v>18</v>
      </c>
      <c r="Y7" s="3" t="str">
        <f>IF('eukalat1-4'!AR570="","NA",IF('eukalat1-4'!AR570=0,0,FIXED('eukalat1-4'!AR570,1-INT(LOG10(ABS('eukalat1-4'!AR570))))))</f>
        <v>13</v>
      </c>
      <c r="Z7" s="3" t="str">
        <f>IF('eukalat1-4'!AS570="","NA",IF('eukalat1-4'!AS570=0,0,FIXED('eukalat1-4'!AS570,1-INT(LOG10(ABS('eukalat1-4'!AS570))))))</f>
        <v>5.0</v>
      </c>
    </row>
    <row r="8" spans="1:26" x14ac:dyDescent="0.35">
      <c r="A8" s="3" t="s">
        <v>1002</v>
      </c>
      <c r="B8" s="3" t="s">
        <v>57</v>
      </c>
      <c r="C8" s="5" t="s">
        <v>1135</v>
      </c>
      <c r="D8" s="4">
        <f>[1]DATA!H1055</f>
        <v>44833</v>
      </c>
      <c r="E8" s="3" t="s">
        <v>59</v>
      </c>
      <c r="F8" s="3" t="s">
        <v>77</v>
      </c>
      <c r="G8" s="3" t="str">
        <f>FIXED('eukalat1-4'!L571,2-INT(LOG10(ABS('eukalat1-4'!L571))))</f>
        <v>19.8</v>
      </c>
      <c r="H8" s="3" t="str">
        <f>IF('eukalat1-4'!S571="","NA",IF('eukalat1-4'!S571=0,0,FIXED('eukalat1-4'!S571,1-INT(LOG10(ABS('eukalat1-4'!S571))))))</f>
        <v>NA</v>
      </c>
      <c r="I8" s="3" t="str">
        <f>IF('eukalat1-4'!T571="","NA",IF('eukalat1-4'!T571=0,0,FIXED('eukalat1-4'!T571,1-INT(LOG10(ABS('eukalat1-4'!T571))))))</f>
        <v>NA</v>
      </c>
      <c r="J8" s="3" t="str">
        <f>IF('eukalat1-4'!W571="","NA",IF('eukalat1-4'!W571=0,0,FIXED('eukalat1-4'!W571,1-INT(LOG10(ABS('eukalat1-4'!W571))))))</f>
        <v>NA</v>
      </c>
      <c r="K8" s="3" t="str">
        <f>IF('eukalat1-4'!X571="","NA",IF('eukalat1-4'!X571=0,0,FIXED('eukalat1-4'!X571,1-INT(LOG10(ABS('eukalat1-4'!X571))))))</f>
        <v>NA</v>
      </c>
      <c r="L8" s="3" t="str">
        <f>IF('eukalat1-4'!Y571="","NA",IF('eukalat1-4'!Y571=0,0,FIXED('eukalat1-4'!Y571,1-INT(LOG10(ABS('eukalat1-4'!Y571))))))</f>
        <v>NA</v>
      </c>
      <c r="M8" s="3" t="str">
        <f>IF('eukalat1-4'!O571="","NA",IF('eukalat1-4'!O571=0,0,FIXED('eukalat1-4'!O571,1-INT(LOG10(ABS('eukalat1-4'!O571))))))</f>
        <v>0.26</v>
      </c>
      <c r="N8" s="3" t="str">
        <f>IF('eukalat1-4'!P571="","NA",IF('eukalat1-4'!P571=0,0,FIXED('eukalat1-4'!P571,1-INT(LOG10(ABS('eukalat1-4'!P571))))))</f>
        <v>1.0</v>
      </c>
      <c r="O8" s="3">
        <f>IF('eukalat1-4'!Q571="","NA",IF('eukalat1-4'!Q571=0,0,FIXED('eukalat1-4'!Q571,1-INT(LOG10(ABS('eukalat1-4'!Q571))))))</f>
        <v>0</v>
      </c>
      <c r="P8" s="3" t="str">
        <f>IF('eukalat1-4'!R571="","NA",IF('eukalat1-4'!R571=0,0,FIXED('eukalat1-4'!R571,1-INT(LOG10(ABS('eukalat1-4'!R571))))))</f>
        <v>2.1</v>
      </c>
      <c r="Q8" s="3" t="str">
        <f>IF('eukalat1-4'!AA571="","NA",IF('eukalat1-4'!AA571=0,0,FIXED('eukalat1-4'!AA571,1-INT(LOG10(ABS('eukalat1-4'!AA571))))))</f>
        <v>3.4</v>
      </c>
      <c r="R8" s="3" t="str">
        <f>IF('eukalat1-4'!AJ571="","NA",IF('eukalat1-4'!AJ571=0,0,FIXED('eukalat1-4'!AJ571,1-INT(LOG10(ABS('eukalat1-4'!AJ571))))))</f>
        <v>0.027</v>
      </c>
      <c r="S8" s="3" t="str">
        <f>IF('eukalat1-4'!AK571="","NA",IF('eukalat1-4'!AK571=0,0,FIXED('eukalat1-4'!AK571,1-INT(LOG10(ABS('eukalat1-4'!AK571))))))</f>
        <v>0.024</v>
      </c>
      <c r="T8" s="3" t="str">
        <f>IF('eukalat1-4'!AM571="","NA",IF('eukalat1-4'!AM571=0,0,FIXED('eukalat1-4'!AM571,1-INT(LOG10(ABS('eukalat1-4'!AM571))))))</f>
        <v>40</v>
      </c>
      <c r="U8" s="3" t="str">
        <f>IF('eukalat1-4'!AN571="","NA",IF('eukalat1-4'!AN571=0,0,FIXED('eukalat1-4'!AN571,1-INT(LOG10(ABS('eukalat1-4'!AN571))))))</f>
        <v>11</v>
      </c>
      <c r="V8" s="3" t="str">
        <f>IF('eukalat1-4'!AO571="","NA",IF('eukalat1-4'!AO571=0,0,FIXED('eukalat1-4'!AO571,1-INT(LOG10(ABS('eukalat1-4'!AO571))))))</f>
        <v>17</v>
      </c>
      <c r="W8" s="3" t="str">
        <f>IF('eukalat1-4'!AP571="","NA",IF('eukalat1-4'!AP571=0,0,FIXED('eukalat1-4'!AP571,1-INT(LOG10(ABS('eukalat1-4'!AP571))))))</f>
        <v>12</v>
      </c>
      <c r="X8" s="3" t="str">
        <f>IF('eukalat1-4'!AQ571="","NA",IF('eukalat1-4'!AQ571=0,0,FIXED('eukalat1-4'!AQ571,1-INT(LOG10(ABS('eukalat1-4'!AQ571))))))</f>
        <v>9.5</v>
      </c>
      <c r="Y8" s="3" t="str">
        <f>IF('eukalat1-4'!AR571="","NA",IF('eukalat1-4'!AR571=0,0,FIXED('eukalat1-4'!AR571,1-INT(LOG10(ABS('eukalat1-4'!AR571))))))</f>
        <v>6.7</v>
      </c>
      <c r="Z8" s="3" t="str">
        <f>IF('eukalat1-4'!AS571="","NA",IF('eukalat1-4'!AS571=0,0,FIXED('eukalat1-4'!AS571,1-INT(LOG10(ABS('eukalat1-4'!AS571))))))</f>
        <v>4.9</v>
      </c>
    </row>
    <row r="9" spans="1:26" x14ac:dyDescent="0.35">
      <c r="A9" s="3" t="s">
        <v>1002</v>
      </c>
      <c r="B9" s="3" t="s">
        <v>57</v>
      </c>
      <c r="C9" s="5" t="s">
        <v>1135</v>
      </c>
      <c r="D9" s="4">
        <f>[1]DATA!H1056</f>
        <v>44833</v>
      </c>
      <c r="E9" s="3" t="s">
        <v>59</v>
      </c>
      <c r="F9" s="3" t="s">
        <v>77</v>
      </c>
      <c r="G9" s="3" t="str">
        <f>FIXED('eukalat1-4'!L572,2-INT(LOG10(ABS('eukalat1-4'!L572))))</f>
        <v>19.5</v>
      </c>
      <c r="H9" s="3" t="str">
        <f>IF('eukalat1-4'!S572="","NA",IF('eukalat1-4'!S572=0,0,FIXED('eukalat1-4'!S572,1-INT(LOG10(ABS('eukalat1-4'!S572))))))</f>
        <v>NA</v>
      </c>
      <c r="I9" s="3" t="str">
        <f>IF('eukalat1-4'!T572="","NA",IF('eukalat1-4'!T572=0,0,FIXED('eukalat1-4'!T572,1-INT(LOG10(ABS('eukalat1-4'!T572))))))</f>
        <v>NA</v>
      </c>
      <c r="J9" s="3" t="str">
        <f>IF('eukalat1-4'!W572="","NA",IF('eukalat1-4'!W572=0,0,FIXED('eukalat1-4'!W572,1-INT(LOG10(ABS('eukalat1-4'!W572))))))</f>
        <v>NA</v>
      </c>
      <c r="K9" s="3" t="str">
        <f>IF('eukalat1-4'!X572="","NA",IF('eukalat1-4'!X572=0,0,FIXED('eukalat1-4'!X572,1-INT(LOG10(ABS('eukalat1-4'!X572))))))</f>
        <v>NA</v>
      </c>
      <c r="L9" s="3" t="str">
        <f>IF('eukalat1-4'!Y572="","NA",IF('eukalat1-4'!Y572=0,0,FIXED('eukalat1-4'!Y572,1-INT(LOG10(ABS('eukalat1-4'!Y572))))))</f>
        <v>NA</v>
      </c>
      <c r="M9" s="3" t="str">
        <f>IF('eukalat1-4'!O572="","NA",IF('eukalat1-4'!O572=0,0,FIXED('eukalat1-4'!O572,1-INT(LOG10(ABS('eukalat1-4'!O572))))))</f>
        <v>0.34</v>
      </c>
      <c r="N9" s="3" t="str">
        <f>IF('eukalat1-4'!P572="","NA",IF('eukalat1-4'!P572=0,0,FIXED('eukalat1-4'!P572,1-INT(LOG10(ABS('eukalat1-4'!P572))))))</f>
        <v>1.2</v>
      </c>
      <c r="O9" s="3" t="str">
        <f>IF('eukalat1-4'!Q572="","NA",IF('eukalat1-4'!Q572=0,0,FIXED('eukalat1-4'!Q572,1-INT(LOG10(ABS('eukalat1-4'!Q572))))))</f>
        <v>0.15</v>
      </c>
      <c r="P9" s="3" t="str">
        <f>IF('eukalat1-4'!R572="","NA",IF('eukalat1-4'!R572=0,0,FIXED('eukalat1-4'!R572,1-INT(LOG10(ABS('eukalat1-4'!R572))))))</f>
        <v>2.2</v>
      </c>
      <c r="Q9" s="3" t="str">
        <f>IF('eukalat1-4'!AA572="","NA",IF('eukalat1-4'!AA572=0,0,FIXED('eukalat1-4'!AA572,1-INT(LOG10(ABS('eukalat1-4'!AA572))))))</f>
        <v>3.9</v>
      </c>
      <c r="R9" s="3" t="str">
        <f>IF('eukalat1-4'!AJ572="","NA",IF('eukalat1-4'!AJ572=0,0,FIXED('eukalat1-4'!AJ572,1-INT(LOG10(ABS('eukalat1-4'!AJ572))))))</f>
        <v>0.034</v>
      </c>
      <c r="S9" s="3" t="str">
        <f>IF('eukalat1-4'!AK572="","NA",IF('eukalat1-4'!AK572=0,0,FIXED('eukalat1-4'!AK572,1-INT(LOG10(ABS('eukalat1-4'!AK572))))))</f>
        <v>0.033</v>
      </c>
      <c r="T9" s="3" t="str">
        <f>IF('eukalat1-4'!AM572="","NA",IF('eukalat1-4'!AM572=0,0,FIXED('eukalat1-4'!AM572,1-INT(LOG10(ABS('eukalat1-4'!AM572))))))</f>
        <v>33</v>
      </c>
      <c r="U9" s="3" t="str">
        <f>IF('eukalat1-4'!AN572="","NA",IF('eukalat1-4'!AN572=0,0,FIXED('eukalat1-4'!AN572,1-INT(LOG10(ABS('eukalat1-4'!AN572))))))</f>
        <v>8.8</v>
      </c>
      <c r="V9" s="3" t="str">
        <f>IF('eukalat1-4'!AO572="","NA",IF('eukalat1-4'!AO572=0,0,FIXED('eukalat1-4'!AO572,1-INT(LOG10(ABS('eukalat1-4'!AO572))))))</f>
        <v>15</v>
      </c>
      <c r="W9" s="3" t="str">
        <f>IF('eukalat1-4'!AP572="","NA",IF('eukalat1-4'!AP572=0,0,FIXED('eukalat1-4'!AP572,1-INT(LOG10(ABS('eukalat1-4'!AP572))))))</f>
        <v>9.8</v>
      </c>
      <c r="X9" s="3" t="str">
        <f>IF('eukalat1-4'!AQ572="","NA",IF('eukalat1-4'!AQ572=0,0,FIXED('eukalat1-4'!AQ572,1-INT(LOG10(ABS('eukalat1-4'!AQ572))))))</f>
        <v>7.7</v>
      </c>
      <c r="Y9" s="3" t="str">
        <f>IF('eukalat1-4'!AR572="","NA",IF('eukalat1-4'!AR572=0,0,FIXED('eukalat1-4'!AR572,1-INT(LOG10(ABS('eukalat1-4'!AR572))))))</f>
        <v>5.6</v>
      </c>
      <c r="Z9" s="3" t="str">
        <f>IF('eukalat1-4'!AS572="","NA",IF('eukalat1-4'!AS572=0,0,FIXED('eukalat1-4'!AS572,1-INT(LOG10(ABS('eukalat1-4'!AS572))))))</f>
        <v>3.3</v>
      </c>
    </row>
    <row r="10" spans="1:26" x14ac:dyDescent="0.35">
      <c r="A10" s="3" t="s">
        <v>1003</v>
      </c>
      <c r="B10" s="3" t="s">
        <v>57</v>
      </c>
      <c r="C10" s="5" t="s">
        <v>1135</v>
      </c>
      <c r="D10" s="4">
        <f>[1]DATA!H1057</f>
        <v>44960</v>
      </c>
      <c r="E10" s="3" t="s">
        <v>59</v>
      </c>
      <c r="F10" s="3" t="s">
        <v>77</v>
      </c>
      <c r="G10" s="3" t="str">
        <f>FIXED('eukalat1-4'!L573,2-INT(LOG10(ABS('eukalat1-4'!L573))))</f>
        <v>19.4</v>
      </c>
      <c r="H10" s="3" t="str">
        <f>IF('eukalat1-4'!S573="","NA",IF('eukalat1-4'!S573=0,0,FIXED('eukalat1-4'!S573,1-INT(LOG10(ABS('eukalat1-4'!S573))))))</f>
        <v>2.9</v>
      </c>
      <c r="I10" s="3" t="str">
        <f>IF('eukalat1-4'!T573="","NA",IF('eukalat1-4'!T573=0,0,FIXED('eukalat1-4'!T573,1-INT(LOG10(ABS('eukalat1-4'!T573))))))</f>
        <v>4.1</v>
      </c>
      <c r="J10" s="3" t="str">
        <f>IF('eukalat1-4'!W573="","NA",IF('eukalat1-4'!W573=0,0,FIXED('eukalat1-4'!W573,1-INT(LOG10(ABS('eukalat1-4'!W573))))))</f>
        <v>20</v>
      </c>
      <c r="K10" s="3" t="str">
        <f>IF('eukalat1-4'!X573="","NA",IF('eukalat1-4'!X573=0,0,FIXED('eukalat1-4'!X573,1-INT(LOG10(ABS('eukalat1-4'!X573))))))</f>
        <v>0.77</v>
      </c>
      <c r="L10" s="3" t="str">
        <f>IF('eukalat1-4'!Y573="","NA",IF('eukalat1-4'!Y573=0,0,FIXED('eukalat1-4'!Y573,1-INT(LOG10(ABS('eukalat1-4'!Y573))))))</f>
        <v>0.23</v>
      </c>
      <c r="M10" s="3" t="str">
        <f>IF('eukalat1-4'!O573="","NA",IF('eukalat1-4'!O573=0,0,FIXED('eukalat1-4'!O573,1-INT(LOG10(ABS('eukalat1-4'!O573))))))</f>
        <v>3.2</v>
      </c>
      <c r="N10" s="3" t="str">
        <f>IF('eukalat1-4'!P573="","NA",IF('eukalat1-4'!P573=0,0,FIXED('eukalat1-4'!P573,1-INT(LOG10(ABS('eukalat1-4'!P573))))))</f>
        <v>3.8</v>
      </c>
      <c r="O10" s="3" t="str">
        <f>IF('eukalat1-4'!Q573="","NA",IF('eukalat1-4'!Q573=0,0,FIXED('eukalat1-4'!Q573,1-INT(LOG10(ABS('eukalat1-4'!Q573))))))</f>
        <v>0.25</v>
      </c>
      <c r="P10" s="3" t="str">
        <f>IF('eukalat1-4'!R573="","NA",IF('eukalat1-4'!R573=0,0,FIXED('eukalat1-4'!R573,1-INT(LOG10(ABS('eukalat1-4'!R573))))))</f>
        <v>5.0</v>
      </c>
      <c r="Q10" s="3" t="str">
        <f>IF('eukalat1-4'!AA573="","NA",IF('eukalat1-4'!AA573=0,0,FIXED('eukalat1-4'!AA573,1-INT(LOG10(ABS('eukalat1-4'!AA573))))))</f>
        <v>12</v>
      </c>
      <c r="R10" s="3" t="str">
        <f>IF('eukalat1-4'!AJ573="","NA",IF('eukalat1-4'!AJ573=0,0,FIXED('eukalat1-4'!AJ573,1-INT(LOG10(ABS('eukalat1-4'!AJ573))))))</f>
        <v>0.028</v>
      </c>
      <c r="S10" s="3" t="str">
        <f>IF('eukalat1-4'!AK573="","NA",IF('eukalat1-4'!AK573=0,0,FIXED('eukalat1-4'!AK573,1-INT(LOG10(ABS('eukalat1-4'!AK573))))))</f>
        <v>0.021</v>
      </c>
      <c r="T10" s="3" t="str">
        <f>IF('eukalat1-4'!AM573="","NA",IF('eukalat1-4'!AM573=0,0,FIXED('eukalat1-4'!AM573,1-INT(LOG10(ABS('eukalat1-4'!AM573))))))</f>
        <v>41</v>
      </c>
      <c r="U10" s="3" t="str">
        <f>IF('eukalat1-4'!AN573="","NA",IF('eukalat1-4'!AN573=0,0,FIXED('eukalat1-4'!AN573,1-INT(LOG10(ABS('eukalat1-4'!AN573))))))</f>
        <v>10</v>
      </c>
      <c r="V10" s="3" t="str">
        <f>IF('eukalat1-4'!AO573="","NA",IF('eukalat1-4'!AO573=0,0,FIXED('eukalat1-4'!AO573,1-INT(LOG10(ABS('eukalat1-4'!AO573))))))</f>
        <v>20</v>
      </c>
      <c r="W10" s="3" t="str">
        <f>IF('eukalat1-4'!AP573="","NA",IF('eukalat1-4'!AP573=0,0,FIXED('eukalat1-4'!AP573,1-INT(LOG10(ABS('eukalat1-4'!AP573))))))</f>
        <v>11</v>
      </c>
      <c r="X10" s="3" t="str">
        <f>IF('eukalat1-4'!AQ573="","NA",IF('eukalat1-4'!AQ573=0,0,FIXED('eukalat1-4'!AQ573,1-INT(LOG10(ABS('eukalat1-4'!AQ573))))))</f>
        <v>8.5</v>
      </c>
      <c r="Y10" s="3" t="str">
        <f>IF('eukalat1-4'!AR573="","NA",IF('eukalat1-4'!AR573=0,0,FIXED('eukalat1-4'!AR573,1-INT(LOG10(ABS('eukalat1-4'!AR573))))))</f>
        <v>6.3</v>
      </c>
      <c r="Z10" s="3" t="str">
        <f>IF('eukalat1-4'!AS573="","NA",IF('eukalat1-4'!AS573=0,0,FIXED('eukalat1-4'!AS573,1-INT(LOG10(ABS('eukalat1-4'!AS573))))))</f>
        <v>3.3</v>
      </c>
    </row>
    <row r="11" spans="1:26" x14ac:dyDescent="0.35">
      <c r="A11" s="3" t="s">
        <v>1004</v>
      </c>
      <c r="B11" s="3" t="s">
        <v>57</v>
      </c>
      <c r="C11" s="5" t="s">
        <v>1135</v>
      </c>
      <c r="D11" s="4">
        <f>[1]DATA!H1058</f>
        <v>44960</v>
      </c>
      <c r="E11" s="3" t="s">
        <v>59</v>
      </c>
      <c r="F11" s="3" t="s">
        <v>77</v>
      </c>
      <c r="G11" s="3" t="str">
        <f>FIXED('eukalat1-4'!L574,2-INT(LOG10(ABS('eukalat1-4'!L574))))</f>
        <v>19.3</v>
      </c>
      <c r="H11" s="3" t="str">
        <f>IF('eukalat1-4'!S574="","NA",IF('eukalat1-4'!S574=0,0,FIXED('eukalat1-4'!S574,1-INT(LOG10(ABS('eukalat1-4'!S574))))))</f>
        <v>3.3</v>
      </c>
      <c r="I11" s="3" t="str">
        <f>IF('eukalat1-4'!T574="","NA",IF('eukalat1-4'!T574=0,0,FIXED('eukalat1-4'!T574,1-INT(LOG10(ABS('eukalat1-4'!T574))))))</f>
        <v>4.8</v>
      </c>
      <c r="J11" s="3" t="str">
        <f>IF('eukalat1-4'!W574="","NA",IF('eukalat1-4'!W574=0,0,FIXED('eukalat1-4'!W574,1-INT(LOG10(ABS('eukalat1-4'!W574))))))</f>
        <v>21</v>
      </c>
      <c r="K11" s="3" t="str">
        <f>IF('eukalat1-4'!X574="","NA",IF('eukalat1-4'!X574=0,0,FIXED('eukalat1-4'!X574,1-INT(LOG10(ABS('eukalat1-4'!X574))))))</f>
        <v>0.90</v>
      </c>
      <c r="L11" s="3" t="str">
        <f>IF('eukalat1-4'!Y574="","NA",IF('eukalat1-4'!Y574=0,0,FIXED('eukalat1-4'!Y574,1-INT(LOG10(ABS('eukalat1-4'!Y574))))))</f>
        <v>0.25</v>
      </c>
      <c r="M11" s="3" t="str">
        <f>IF('eukalat1-4'!O574="","NA",IF('eukalat1-4'!O574=0,0,FIXED('eukalat1-4'!O574,1-INT(LOG10(ABS('eukalat1-4'!O574))))))</f>
        <v>1.9</v>
      </c>
      <c r="N11" s="3" t="str">
        <f>IF('eukalat1-4'!P574="","NA",IF('eukalat1-4'!P574=0,0,FIXED('eukalat1-4'!P574,1-INT(LOG10(ABS('eukalat1-4'!P574))))))</f>
        <v>2.7</v>
      </c>
      <c r="O11" s="3" t="str">
        <f>IF('eukalat1-4'!Q574="","NA",IF('eukalat1-4'!Q574=0,0,FIXED('eukalat1-4'!Q574,1-INT(LOG10(ABS('eukalat1-4'!Q574))))))</f>
        <v>0.22</v>
      </c>
      <c r="P11" s="3" t="str">
        <f>IF('eukalat1-4'!R574="","NA",IF('eukalat1-4'!R574=0,0,FIXED('eukalat1-4'!R574,1-INT(LOG10(ABS('eukalat1-4'!R574))))))</f>
        <v>3.4</v>
      </c>
      <c r="Q11" s="3" t="str">
        <f>IF('eukalat1-4'!AA574="","NA",IF('eukalat1-4'!AA574=0,0,FIXED('eukalat1-4'!AA574,1-INT(LOG10(ABS('eukalat1-4'!AA574))))))</f>
        <v>8.2</v>
      </c>
      <c r="R11" s="3" t="str">
        <f>IF('eukalat1-4'!AJ574="","NA",IF('eukalat1-4'!AJ574=0,0,FIXED('eukalat1-4'!AJ574,1-INT(LOG10(ABS('eukalat1-4'!AJ574))))))</f>
        <v>0.027</v>
      </c>
      <c r="S11" s="3" t="str">
        <f>IF('eukalat1-4'!AK574="","NA",IF('eukalat1-4'!AK574=0,0,FIXED('eukalat1-4'!AK574,1-INT(LOG10(ABS('eukalat1-4'!AK574))))))</f>
        <v>0.019</v>
      </c>
      <c r="T11" s="3" t="str">
        <f>IF('eukalat1-4'!AM574="","NA",IF('eukalat1-4'!AM574=0,0,FIXED('eukalat1-4'!AM574,1-INT(LOG10(ABS('eukalat1-4'!AM574))))))</f>
        <v>61</v>
      </c>
      <c r="U11" s="3" t="str">
        <f>IF('eukalat1-4'!AN574="","NA",IF('eukalat1-4'!AN574=0,0,FIXED('eukalat1-4'!AN574,1-INT(LOG10(ABS('eukalat1-4'!AN574))))))</f>
        <v>16</v>
      </c>
      <c r="V11" s="3" t="str">
        <f>IF('eukalat1-4'!AO574="","NA",IF('eukalat1-4'!AO574=0,0,FIXED('eukalat1-4'!AO574,1-INT(LOG10(ABS('eukalat1-4'!AO574))))))</f>
        <v>28</v>
      </c>
      <c r="W11" s="3" t="str">
        <f>IF('eukalat1-4'!AP574="","NA",IF('eukalat1-4'!AP574=0,0,FIXED('eukalat1-4'!AP574,1-INT(LOG10(ABS('eukalat1-4'!AP574))))))</f>
        <v>17</v>
      </c>
      <c r="X11" s="3" t="str">
        <f>IF('eukalat1-4'!AQ574="","NA",IF('eukalat1-4'!AQ574=0,0,FIXED('eukalat1-4'!AQ574,1-INT(LOG10(ABS('eukalat1-4'!AQ574))))))</f>
        <v>13</v>
      </c>
      <c r="Y11" s="3" t="str">
        <f>IF('eukalat1-4'!AR574="","NA",IF('eukalat1-4'!AR574=0,0,FIXED('eukalat1-4'!AR574,1-INT(LOG10(ABS('eukalat1-4'!AR574))))))</f>
        <v>9.5</v>
      </c>
      <c r="Z11" s="3" t="str">
        <f>IF('eukalat1-4'!AS574="","NA",IF('eukalat1-4'!AS574=0,0,FIXED('eukalat1-4'!AS574,1-INT(LOG10(ABS('eukalat1-4'!AS574))))))</f>
        <v>4.2</v>
      </c>
    </row>
    <row r="12" spans="1:26" x14ac:dyDescent="0.35">
      <c r="A12" s="3" t="s">
        <v>1005</v>
      </c>
      <c r="B12" s="3" t="s">
        <v>57</v>
      </c>
      <c r="C12" s="5" t="s">
        <v>1135</v>
      </c>
      <c r="D12" s="4">
        <f>[1]DATA!H1059</f>
        <v>44663</v>
      </c>
      <c r="E12" s="3" t="s">
        <v>59</v>
      </c>
      <c r="F12" s="3" t="s">
        <v>97</v>
      </c>
      <c r="G12" s="3" t="str">
        <f>FIXED('eukalat1-4'!L575,2-INT(LOG10(ABS('eukalat1-4'!L575))))</f>
        <v>16.7</v>
      </c>
      <c r="H12" s="3" t="str">
        <f>IF('eukalat1-4'!S575="","NA",IF('eukalat1-4'!S575=0,0,FIXED('eukalat1-4'!S575,1-INT(LOG10(ABS('eukalat1-4'!S575))))))</f>
        <v>2.5</v>
      </c>
      <c r="I12" s="3" t="str">
        <f>IF('eukalat1-4'!T575="","NA",IF('eukalat1-4'!T575=0,0,FIXED('eukalat1-4'!T575,1-INT(LOG10(ABS('eukalat1-4'!T575))))))</f>
        <v>3.6</v>
      </c>
      <c r="J12" s="3" t="str">
        <f>IF('eukalat1-4'!W575="","NA",IF('eukalat1-4'!W575=0,0,FIXED('eukalat1-4'!W575,1-INT(LOG10(ABS('eukalat1-4'!W575))))))</f>
        <v>13</v>
      </c>
      <c r="K12" s="3" t="str">
        <f>IF('eukalat1-4'!X575="","NA",IF('eukalat1-4'!X575=0,0,FIXED('eukalat1-4'!X575,1-INT(LOG10(ABS('eukalat1-4'!X575))))))</f>
        <v>0.58</v>
      </c>
      <c r="L12" s="3">
        <f>IF('eukalat1-4'!Y575="","NA",IF('eukalat1-4'!Y575=0,0,FIXED('eukalat1-4'!Y575,1-INT(LOG10(ABS('eukalat1-4'!Y575))))))</f>
        <v>0</v>
      </c>
      <c r="M12" s="3" t="str">
        <f>IF('eukalat1-4'!O575="","NA",IF('eukalat1-4'!O575=0,0,FIXED('eukalat1-4'!O575,1-INT(LOG10(ABS('eukalat1-4'!O575))))))</f>
        <v>2.1</v>
      </c>
      <c r="N12" s="3" t="str">
        <f>IF('eukalat1-4'!P575="","NA",IF('eukalat1-4'!P575=0,0,FIXED('eukalat1-4'!P575,1-INT(LOG10(ABS('eukalat1-4'!P575))))))</f>
        <v>6.5</v>
      </c>
      <c r="O12" s="3" t="str">
        <f>IF('eukalat1-4'!Q575="","NA",IF('eukalat1-4'!Q575=0,0,FIXED('eukalat1-4'!Q575,1-INT(LOG10(ABS('eukalat1-4'!Q575))))))</f>
        <v>0.23</v>
      </c>
      <c r="P12" s="3" t="str">
        <f>IF('eukalat1-4'!R575="","NA",IF('eukalat1-4'!R575=0,0,FIXED('eukalat1-4'!R575,1-INT(LOG10(ABS('eukalat1-4'!R575))))))</f>
        <v>7.3</v>
      </c>
      <c r="Q12" s="3" t="str">
        <f>IF('eukalat1-4'!AA575="","NA",IF('eukalat1-4'!AA575=0,0,FIXED('eukalat1-4'!AA575,1-INT(LOG10(ABS('eukalat1-4'!AA575))))))</f>
        <v>16</v>
      </c>
      <c r="R12" s="3" t="str">
        <f>IF('eukalat1-4'!AJ575="","NA",IF('eukalat1-4'!AJ575=0,0,FIXED('eukalat1-4'!AJ575,1-INT(LOG10(ABS('eukalat1-4'!AJ575))))))</f>
        <v>0.026</v>
      </c>
      <c r="S12" s="3" t="str">
        <f>IF('eukalat1-4'!AK575="","NA",IF('eukalat1-4'!AK575=0,0,FIXED('eukalat1-4'!AK575,1-INT(LOG10(ABS('eukalat1-4'!AK575))))))</f>
        <v>0.018</v>
      </c>
      <c r="T12" s="3" t="str">
        <f>IF('eukalat1-4'!AM575="","NA",IF('eukalat1-4'!AM575=0,0,FIXED('eukalat1-4'!AM575,1-INT(LOG10(ABS('eukalat1-4'!AM575))))))</f>
        <v>27</v>
      </c>
      <c r="U12" s="3" t="str">
        <f>IF('eukalat1-4'!AN575="","NA",IF('eukalat1-4'!AN575=0,0,FIXED('eukalat1-4'!AN575,1-INT(LOG10(ABS('eukalat1-4'!AN575))))))</f>
        <v>6.9</v>
      </c>
      <c r="V12" s="3" t="str">
        <f>IF('eukalat1-4'!AO575="","NA",IF('eukalat1-4'!AO575=0,0,FIXED('eukalat1-4'!AO575,1-INT(LOG10(ABS('eukalat1-4'!AO575))))))</f>
        <v>12</v>
      </c>
      <c r="W12" s="3" t="str">
        <f>IF('eukalat1-4'!AP575="","NA",IF('eukalat1-4'!AP575=0,0,FIXED('eukalat1-4'!AP575,1-INT(LOG10(ABS('eukalat1-4'!AP575))))))</f>
        <v>7.5</v>
      </c>
      <c r="X12" s="3" t="str">
        <f>IF('eukalat1-4'!AQ575="","NA",IF('eukalat1-4'!AQ575=0,0,FIXED('eukalat1-4'!AQ575,1-INT(LOG10(ABS('eukalat1-4'!AQ575))))))</f>
        <v>5.9</v>
      </c>
      <c r="Y12" s="3" t="str">
        <f>IF('eukalat1-4'!AR575="","NA",IF('eukalat1-4'!AR575=0,0,FIXED('eukalat1-4'!AR575,1-INT(LOG10(ABS('eukalat1-4'!AR575))))))</f>
        <v>4.8</v>
      </c>
      <c r="Z12" s="3" t="str">
        <f>IF('eukalat1-4'!AS575="","NA",IF('eukalat1-4'!AS575=0,0,FIXED('eukalat1-4'!AS575,1-INT(LOG10(ABS('eukalat1-4'!AS575))))))</f>
        <v>11</v>
      </c>
    </row>
    <row r="13" spans="1:26" x14ac:dyDescent="0.35">
      <c r="A13" s="3" t="s">
        <v>1006</v>
      </c>
      <c r="B13" s="3" t="s">
        <v>57</v>
      </c>
      <c r="C13" s="5" t="s">
        <v>1135</v>
      </c>
      <c r="D13" s="4">
        <f>[1]DATA!H1060</f>
        <v>44663</v>
      </c>
      <c r="E13" s="3" t="s">
        <v>59</v>
      </c>
      <c r="F13" s="3" t="s">
        <v>97</v>
      </c>
      <c r="G13" s="3" t="str">
        <f>FIXED('eukalat1-4'!L576,2-INT(LOG10(ABS('eukalat1-4'!L576))))</f>
        <v>18.2</v>
      </c>
      <c r="H13" s="3" t="str">
        <f>IF('eukalat1-4'!S576="","NA",IF('eukalat1-4'!S576=0,0,FIXED('eukalat1-4'!S576,1-INT(LOG10(ABS('eukalat1-4'!S576))))))</f>
        <v>3.4</v>
      </c>
      <c r="I13" s="3" t="str">
        <f>IF('eukalat1-4'!T576="","NA",IF('eukalat1-4'!T576=0,0,FIXED('eukalat1-4'!T576,1-INT(LOG10(ABS('eukalat1-4'!T576))))))</f>
        <v>4.9</v>
      </c>
      <c r="J13" s="3" t="str">
        <f>IF('eukalat1-4'!W576="","NA",IF('eukalat1-4'!W576=0,0,FIXED('eukalat1-4'!W576,1-INT(LOG10(ABS('eukalat1-4'!W576))))))</f>
        <v>17</v>
      </c>
      <c r="K13" s="3" t="str">
        <f>IF('eukalat1-4'!X576="","NA",IF('eukalat1-4'!X576=0,0,FIXED('eukalat1-4'!X576,1-INT(LOG10(ABS('eukalat1-4'!X576))))))</f>
        <v>0.77</v>
      </c>
      <c r="L13" s="3" t="str">
        <f>IF('eukalat1-4'!Y576="","NA",IF('eukalat1-4'!Y576=0,0,FIXED('eukalat1-4'!Y576,1-INT(LOG10(ABS('eukalat1-4'!Y576))))))</f>
        <v>0.22</v>
      </c>
      <c r="M13" s="3" t="str">
        <f>IF('eukalat1-4'!O576="","NA",IF('eukalat1-4'!O576=0,0,FIXED('eukalat1-4'!O576,1-INT(LOG10(ABS('eukalat1-4'!O576))))))</f>
        <v>2.1</v>
      </c>
      <c r="N13" s="3" t="str">
        <f>IF('eukalat1-4'!P576="","NA",IF('eukalat1-4'!P576=0,0,FIXED('eukalat1-4'!P576,1-INT(LOG10(ABS('eukalat1-4'!P576))))))</f>
        <v>6.7</v>
      </c>
      <c r="O13" s="3" t="str">
        <f>IF('eukalat1-4'!Q576="","NA",IF('eukalat1-4'!Q576=0,0,FIXED('eukalat1-4'!Q576,1-INT(LOG10(ABS('eukalat1-4'!Q576))))))</f>
        <v>0.25</v>
      </c>
      <c r="P13" s="3" t="str">
        <f>IF('eukalat1-4'!R576="","NA",IF('eukalat1-4'!R576=0,0,FIXED('eukalat1-4'!R576,1-INT(LOG10(ABS('eukalat1-4'!R576))))))</f>
        <v>7.8</v>
      </c>
      <c r="Q13" s="3" t="str">
        <f>IF('eukalat1-4'!AA576="","NA",IF('eukalat1-4'!AA576=0,0,FIXED('eukalat1-4'!AA576,1-INT(LOG10(ABS('eukalat1-4'!AA576))))))</f>
        <v>17</v>
      </c>
      <c r="R13" s="3" t="str">
        <f>IF('eukalat1-4'!AJ576="","NA",IF('eukalat1-4'!AJ576=0,0,FIXED('eukalat1-4'!AJ576,1-INT(LOG10(ABS('eukalat1-4'!AJ576))))))</f>
        <v>0.027</v>
      </c>
      <c r="S13" s="3" t="str">
        <f>IF('eukalat1-4'!AK576="","NA",IF('eukalat1-4'!AK576=0,0,FIXED('eukalat1-4'!AK576,1-INT(LOG10(ABS('eukalat1-4'!AK576))))))</f>
        <v>0.017</v>
      </c>
      <c r="T13" s="3" t="str">
        <f>IF('eukalat1-4'!AM576="","NA",IF('eukalat1-4'!AM576=0,0,FIXED('eukalat1-4'!AM576,1-INT(LOG10(ABS('eukalat1-4'!AM576))))))</f>
        <v>28</v>
      </c>
      <c r="U13" s="3" t="str">
        <f>IF('eukalat1-4'!AN576="","NA",IF('eukalat1-4'!AN576=0,0,FIXED('eukalat1-4'!AN576,1-INT(LOG10(ABS('eukalat1-4'!AN576))))))</f>
        <v>7.0</v>
      </c>
      <c r="V13" s="3" t="str">
        <f>IF('eukalat1-4'!AO576="","NA",IF('eukalat1-4'!AO576=0,0,FIXED('eukalat1-4'!AO576,1-INT(LOG10(ABS('eukalat1-4'!AO576))))))</f>
        <v>13</v>
      </c>
      <c r="W13" s="3" t="str">
        <f>IF('eukalat1-4'!AP576="","NA",IF('eukalat1-4'!AP576=0,0,FIXED('eukalat1-4'!AP576,1-INT(LOG10(ABS('eukalat1-4'!AP576))))))</f>
        <v>7.6</v>
      </c>
      <c r="X13" s="3" t="str">
        <f>IF('eukalat1-4'!AQ576="","NA",IF('eukalat1-4'!AQ576=0,0,FIXED('eukalat1-4'!AQ576,1-INT(LOG10(ABS('eukalat1-4'!AQ576))))))</f>
        <v>5.8</v>
      </c>
      <c r="Y13" s="3" t="str">
        <f>IF('eukalat1-4'!AR576="","NA",IF('eukalat1-4'!AR576=0,0,FIXED('eukalat1-4'!AR576,1-INT(LOG10(ABS('eukalat1-4'!AR576))))))</f>
        <v>4.7</v>
      </c>
      <c r="Z13" s="3" t="str">
        <f>IF('eukalat1-4'!AS576="","NA",IF('eukalat1-4'!AS576=0,0,FIXED('eukalat1-4'!AS576,1-INT(LOG10(ABS('eukalat1-4'!AS576))))))</f>
        <v>12</v>
      </c>
    </row>
    <row r="14" spans="1:26" x14ac:dyDescent="0.35">
      <c r="A14" s="3" t="s">
        <v>1007</v>
      </c>
      <c r="B14" s="3" t="s">
        <v>57</v>
      </c>
      <c r="C14" s="5" t="s">
        <v>1135</v>
      </c>
      <c r="D14" s="4">
        <f>[1]DATA!H1061</f>
        <v>44663</v>
      </c>
      <c r="E14" s="3" t="s">
        <v>59</v>
      </c>
      <c r="F14" s="3" t="s">
        <v>97</v>
      </c>
      <c r="G14" s="3" t="str">
        <f>FIXED('eukalat1-4'!L577,2-INT(LOG10(ABS('eukalat1-4'!L577))))</f>
        <v>19.7</v>
      </c>
      <c r="H14" s="3" t="str">
        <f>IF('eukalat1-4'!S577="","NA",IF('eukalat1-4'!S577=0,0,FIXED('eukalat1-4'!S577,1-INT(LOG10(ABS('eukalat1-4'!S577))))))</f>
        <v>4.4</v>
      </c>
      <c r="I14" s="3" t="str">
        <f>IF('eukalat1-4'!T577="","NA",IF('eukalat1-4'!T577=0,0,FIXED('eukalat1-4'!T577,1-INT(LOG10(ABS('eukalat1-4'!T577))))))</f>
        <v>6.6</v>
      </c>
      <c r="J14" s="3" t="str">
        <f>IF('eukalat1-4'!W577="","NA",IF('eukalat1-4'!W577=0,0,FIXED('eukalat1-4'!W577,1-INT(LOG10(ABS('eukalat1-4'!W577))))))</f>
        <v>25</v>
      </c>
      <c r="K14" s="3" t="str">
        <f>IF('eukalat1-4'!X577="","NA",IF('eukalat1-4'!X577=0,0,FIXED('eukalat1-4'!X577,1-INT(LOG10(ABS('eukalat1-4'!X577))))))</f>
        <v>1.1</v>
      </c>
      <c r="L14" s="3" t="str">
        <f>IF('eukalat1-4'!Y577="","NA",IF('eukalat1-4'!Y577=0,0,FIXED('eukalat1-4'!Y577,1-INT(LOG10(ABS('eukalat1-4'!Y577))))))</f>
        <v>0.37</v>
      </c>
      <c r="M14" s="3" t="str">
        <f>IF('eukalat1-4'!O577="","NA",IF('eukalat1-4'!O577=0,0,FIXED('eukalat1-4'!O577,1-INT(LOG10(ABS('eukalat1-4'!O577))))))</f>
        <v>1.1</v>
      </c>
      <c r="N14" s="3" t="str">
        <f>IF('eukalat1-4'!P577="","NA",IF('eukalat1-4'!P577=0,0,FIXED('eukalat1-4'!P577,1-INT(LOG10(ABS('eukalat1-4'!P577))))))</f>
        <v>3.8</v>
      </c>
      <c r="O14" s="3" t="str">
        <f>IF('eukalat1-4'!Q577="","NA",IF('eukalat1-4'!Q577=0,0,FIXED('eukalat1-4'!Q577,1-INT(LOG10(ABS('eukalat1-4'!Q577))))))</f>
        <v>0.13</v>
      </c>
      <c r="P14" s="3" t="str">
        <f>IF('eukalat1-4'!R577="","NA",IF('eukalat1-4'!R577=0,0,FIXED('eukalat1-4'!R577,1-INT(LOG10(ABS('eukalat1-4'!R577))))))</f>
        <v>4.5</v>
      </c>
      <c r="Q14" s="3" t="str">
        <f>IF('eukalat1-4'!AA577="","NA",IF('eukalat1-4'!AA577=0,0,FIXED('eukalat1-4'!AA577,1-INT(LOG10(ABS('eukalat1-4'!AA577))))))</f>
        <v>9.5</v>
      </c>
      <c r="R14" s="3" t="str">
        <f>IF('eukalat1-4'!AJ577="","NA",IF('eukalat1-4'!AJ577=0,0,FIXED('eukalat1-4'!AJ577,1-INT(LOG10(ABS('eukalat1-4'!AJ577))))))</f>
        <v>0.040</v>
      </c>
      <c r="S14" s="3" t="str">
        <f>IF('eukalat1-4'!AK577="","NA",IF('eukalat1-4'!AK577=0,0,FIXED('eukalat1-4'!AK577,1-INT(LOG10(ABS('eukalat1-4'!AK577))))))</f>
        <v>0.034</v>
      </c>
      <c r="T14" s="3" t="str">
        <f>IF('eukalat1-4'!AM577="","NA",IF('eukalat1-4'!AM577=0,0,FIXED('eukalat1-4'!AM577,1-INT(LOG10(ABS('eukalat1-4'!AM577))))))</f>
        <v>40</v>
      </c>
      <c r="U14" s="3" t="str">
        <f>IF('eukalat1-4'!AN577="","NA",IF('eukalat1-4'!AN577=0,0,FIXED('eukalat1-4'!AN577,1-INT(LOG10(ABS('eukalat1-4'!AN577))))))</f>
        <v>10</v>
      </c>
      <c r="V14" s="3" t="str">
        <f>IF('eukalat1-4'!AO577="","NA",IF('eukalat1-4'!AO577=0,0,FIXED('eukalat1-4'!AO577,1-INT(LOG10(ABS('eukalat1-4'!AO577))))))</f>
        <v>19</v>
      </c>
      <c r="W14" s="3" t="str">
        <f>IF('eukalat1-4'!AP577="","NA",IF('eukalat1-4'!AP577=0,0,FIXED('eukalat1-4'!AP577,1-INT(LOG10(ABS('eukalat1-4'!AP577))))))</f>
        <v>11</v>
      </c>
      <c r="X14" s="3" t="str">
        <f>IF('eukalat1-4'!AQ577="","NA",IF('eukalat1-4'!AQ577=0,0,FIXED('eukalat1-4'!AQ577,1-INT(LOG10(ABS('eukalat1-4'!AQ577))))))</f>
        <v>7.9</v>
      </c>
      <c r="Y14" s="3" t="str">
        <f>IF('eukalat1-4'!AR577="","NA",IF('eukalat1-4'!AR577=0,0,FIXED('eukalat1-4'!AR577,1-INT(LOG10(ABS('eukalat1-4'!AR577))))))</f>
        <v>6.1</v>
      </c>
      <c r="Z14" s="3" t="str">
        <f>IF('eukalat1-4'!AS577="","NA",IF('eukalat1-4'!AS577=0,0,FIXED('eukalat1-4'!AS577,1-INT(LOG10(ABS('eukalat1-4'!AS577))))))</f>
        <v>7.4</v>
      </c>
    </row>
    <row r="15" spans="1:26" x14ac:dyDescent="0.35">
      <c r="A15" s="3" t="s">
        <v>1008</v>
      </c>
      <c r="B15" s="3" t="s">
        <v>57</v>
      </c>
      <c r="C15" s="5" t="s">
        <v>1135</v>
      </c>
      <c r="D15" s="4">
        <f>[1]DATA!H1062</f>
        <v>44658</v>
      </c>
      <c r="E15" s="3" t="s">
        <v>59</v>
      </c>
      <c r="F15" s="3" t="s">
        <v>110</v>
      </c>
      <c r="G15" s="3" t="str">
        <f>FIXED('eukalat1-4'!L578,2-INT(LOG10(ABS('eukalat1-4'!L578))))</f>
        <v>16.7</v>
      </c>
      <c r="H15" s="3" t="str">
        <f>IF('eukalat1-4'!S578="","NA",IF('eukalat1-4'!S578=0,0,FIXED('eukalat1-4'!S578,1-INT(LOG10(ABS('eukalat1-4'!S578))))))</f>
        <v>2.2</v>
      </c>
      <c r="I15" s="3" t="str">
        <f>IF('eukalat1-4'!T578="","NA",IF('eukalat1-4'!T578=0,0,FIXED('eukalat1-4'!T578,1-INT(LOG10(ABS('eukalat1-4'!T578))))))</f>
        <v>3.7</v>
      </c>
      <c r="J15" s="3" t="str">
        <f>IF('eukalat1-4'!W578="","NA",IF('eukalat1-4'!W578=0,0,FIXED('eukalat1-4'!W578,1-INT(LOG10(ABS('eukalat1-4'!W578))))))</f>
        <v>22</v>
      </c>
      <c r="K15" s="3" t="str">
        <f>IF('eukalat1-4'!X578="","NA",IF('eukalat1-4'!X578=0,0,FIXED('eukalat1-4'!X578,1-INT(LOG10(ABS('eukalat1-4'!X578))))))</f>
        <v>0.35</v>
      </c>
      <c r="L15" s="3" t="str">
        <f>IF('eukalat1-4'!Y578="","NA",IF('eukalat1-4'!Y578=0,0,FIXED('eukalat1-4'!Y578,1-INT(LOG10(ABS('eukalat1-4'!Y578))))))</f>
        <v>0.17</v>
      </c>
      <c r="M15" s="3" t="str">
        <f>IF('eukalat1-4'!O578="","NA",IF('eukalat1-4'!O578=0,0,FIXED('eukalat1-4'!O578,1-INT(LOG10(ABS('eukalat1-4'!O578))))))</f>
        <v>0.13</v>
      </c>
      <c r="N15" s="3" t="str">
        <f>IF('eukalat1-4'!P578="","NA",IF('eukalat1-4'!P578=0,0,FIXED('eukalat1-4'!P578,1-INT(LOG10(ABS('eukalat1-4'!P578))))))</f>
        <v>0.35</v>
      </c>
      <c r="O15" s="3">
        <f>IF('eukalat1-4'!Q578="","NA",IF('eukalat1-4'!Q578=0,0,FIXED('eukalat1-4'!Q578,1-INT(LOG10(ABS('eukalat1-4'!Q578))))))</f>
        <v>0</v>
      </c>
      <c r="P15" s="3" t="str">
        <f>IF('eukalat1-4'!R578="","NA",IF('eukalat1-4'!R578=0,0,FIXED('eukalat1-4'!R578,1-INT(LOG10(ABS('eukalat1-4'!R578))))))</f>
        <v>1.2</v>
      </c>
      <c r="Q15" s="3" t="str">
        <f>IF('eukalat1-4'!AA578="","NA",IF('eukalat1-4'!AA578=0,0,FIXED('eukalat1-4'!AA578,1-INT(LOG10(ABS('eukalat1-4'!AA578))))))</f>
        <v>1.7</v>
      </c>
      <c r="R15" s="3" t="str">
        <f>IF('eukalat1-4'!AJ578="","NA",IF('eukalat1-4'!AJ578=0,0,FIXED('eukalat1-4'!AJ578,1-INT(LOG10(ABS('eukalat1-4'!AJ578))))))</f>
        <v>0.075</v>
      </c>
      <c r="S15" s="3" t="str">
        <f>IF('eukalat1-4'!AK578="","NA",IF('eukalat1-4'!AK578=0,0,FIXED('eukalat1-4'!AK578,1-INT(LOG10(ABS('eukalat1-4'!AK578))))))</f>
        <v>0.059</v>
      </c>
      <c r="T15" s="3" t="str">
        <f>IF('eukalat1-4'!AM578="","NA",IF('eukalat1-4'!AM578=0,0,FIXED('eukalat1-4'!AM578,1-INT(LOG10(ABS('eukalat1-4'!AM578))))))</f>
        <v>33</v>
      </c>
      <c r="U15" s="3" t="str">
        <f>IF('eukalat1-4'!AN578="","NA",IF('eukalat1-4'!AN578=0,0,FIXED('eukalat1-4'!AN578,1-INT(LOG10(ABS('eukalat1-4'!AN578))))))</f>
        <v>10</v>
      </c>
      <c r="V15" s="3" t="str">
        <f>IF('eukalat1-4'!AO578="","NA",IF('eukalat1-4'!AO578=0,0,FIXED('eukalat1-4'!AO578,1-INT(LOG10(ABS('eukalat1-4'!AO578))))))</f>
        <v>11</v>
      </c>
      <c r="W15" s="3" t="str">
        <f>IF('eukalat1-4'!AP578="","NA",IF('eukalat1-4'!AP578=0,0,FIXED('eukalat1-4'!AP578,1-INT(LOG10(ABS('eukalat1-4'!AP578))))))</f>
        <v>11</v>
      </c>
      <c r="X15" s="3" t="str">
        <f>IF('eukalat1-4'!AQ578="","NA",IF('eukalat1-4'!AQ578=0,0,FIXED('eukalat1-4'!AQ578,1-INT(LOG10(ABS('eukalat1-4'!AQ578))))))</f>
        <v>8.7</v>
      </c>
      <c r="Y15" s="3" t="str">
        <f>IF('eukalat1-4'!AR578="","NA",IF('eukalat1-4'!AR578=0,0,FIXED('eukalat1-4'!AR578,1-INT(LOG10(ABS('eukalat1-4'!AR578))))))</f>
        <v>6.9</v>
      </c>
      <c r="Z15" s="3" t="str">
        <f>IF('eukalat1-4'!AS578="","NA",IF('eukalat1-4'!AS578=0,0,FIXED('eukalat1-4'!AS578,1-INT(LOG10(ABS('eukalat1-4'!AS578))))))</f>
        <v>9.9</v>
      </c>
    </row>
    <row r="16" spans="1:26" x14ac:dyDescent="0.35">
      <c r="A16" s="3" t="s">
        <v>1009</v>
      </c>
      <c r="B16" s="3" t="s">
        <v>57</v>
      </c>
      <c r="C16" s="5" t="s">
        <v>1135</v>
      </c>
      <c r="D16" s="4">
        <f>[1]DATA!H1063</f>
        <v>44658</v>
      </c>
      <c r="E16" s="3" t="s">
        <v>59</v>
      </c>
      <c r="F16" s="3" t="s">
        <v>110</v>
      </c>
      <c r="G16" s="3" t="str">
        <f>FIXED('eukalat1-4'!L579,2-INT(LOG10(ABS('eukalat1-4'!L579))))</f>
        <v>18.3</v>
      </c>
      <c r="H16" s="3" t="str">
        <f>IF('eukalat1-4'!S579="","NA",IF('eukalat1-4'!S579=0,0,FIXED('eukalat1-4'!S579,1-INT(LOG10(ABS('eukalat1-4'!S579))))))</f>
        <v>2.9</v>
      </c>
      <c r="I16" s="3" t="str">
        <f>IF('eukalat1-4'!T579="","NA",IF('eukalat1-4'!T579=0,0,FIXED('eukalat1-4'!T579,1-INT(LOG10(ABS('eukalat1-4'!T579))))))</f>
        <v>4.9</v>
      </c>
      <c r="J16" s="3" t="str">
        <f>IF('eukalat1-4'!W579="","NA",IF('eukalat1-4'!W579=0,0,FIXED('eukalat1-4'!W579,1-INT(LOG10(ABS('eukalat1-4'!W579))))))</f>
        <v>31</v>
      </c>
      <c r="K16" s="3" t="str">
        <f>IF('eukalat1-4'!X579="","NA",IF('eukalat1-4'!X579=0,0,FIXED('eukalat1-4'!X579,1-INT(LOG10(ABS('eukalat1-4'!X579))))))</f>
        <v>0.44</v>
      </c>
      <c r="L16" s="3" t="str">
        <f>IF('eukalat1-4'!Y579="","NA",IF('eukalat1-4'!Y579=0,0,FIXED('eukalat1-4'!Y579,1-INT(LOG10(ABS('eukalat1-4'!Y579))))))</f>
        <v>0.16</v>
      </c>
      <c r="M16" s="3" t="str">
        <f>IF('eukalat1-4'!O579="","NA",IF('eukalat1-4'!O579=0,0,FIXED('eukalat1-4'!O579,1-INT(LOG10(ABS('eukalat1-4'!O579))))))</f>
        <v>0.13</v>
      </c>
      <c r="N16" s="3" t="str">
        <f>IF('eukalat1-4'!P579="","NA",IF('eukalat1-4'!P579=0,0,FIXED('eukalat1-4'!P579,1-INT(LOG10(ABS('eukalat1-4'!P579))))))</f>
        <v>0.37</v>
      </c>
      <c r="O16" s="3">
        <f>IF('eukalat1-4'!Q579="","NA",IF('eukalat1-4'!Q579=0,0,FIXED('eukalat1-4'!Q579,1-INT(LOG10(ABS('eukalat1-4'!Q579))))))</f>
        <v>0</v>
      </c>
      <c r="P16" s="3" t="str">
        <f>IF('eukalat1-4'!R579="","NA",IF('eukalat1-4'!R579=0,0,FIXED('eukalat1-4'!R579,1-INT(LOG10(ABS('eukalat1-4'!R579))))))</f>
        <v>1.3</v>
      </c>
      <c r="Q16" s="3" t="str">
        <f>IF('eukalat1-4'!AA579="","NA",IF('eukalat1-4'!AA579=0,0,FIXED('eukalat1-4'!AA579,1-INT(LOG10(ABS('eukalat1-4'!AA579))))))</f>
        <v>1.8</v>
      </c>
      <c r="R16" s="3" t="str">
        <f>IF('eukalat1-4'!AJ579="","NA",IF('eukalat1-4'!AJ579=0,0,FIXED('eukalat1-4'!AJ579,1-INT(LOG10(ABS('eukalat1-4'!AJ579))))))</f>
        <v>0.085</v>
      </c>
      <c r="S16" s="3" t="str">
        <f>IF('eukalat1-4'!AK579="","NA",IF('eukalat1-4'!AK579=0,0,FIXED('eukalat1-4'!AK579,1-INT(LOG10(ABS('eukalat1-4'!AK579))))))</f>
        <v>0.081</v>
      </c>
      <c r="T16" s="3" t="str">
        <f>IF('eukalat1-4'!AM579="","NA",IF('eukalat1-4'!AM579=0,0,FIXED('eukalat1-4'!AM579,1-INT(LOG10(ABS('eukalat1-4'!AM579))))))</f>
        <v>26</v>
      </c>
      <c r="U16" s="3" t="str">
        <f>IF('eukalat1-4'!AN579="","NA",IF('eukalat1-4'!AN579=0,0,FIXED('eukalat1-4'!AN579,1-INT(LOG10(ABS('eukalat1-4'!AN579))))))</f>
        <v>7.4</v>
      </c>
      <c r="V16" s="3" t="str">
        <f>IF('eukalat1-4'!AO579="","NA",IF('eukalat1-4'!AO579=0,0,FIXED('eukalat1-4'!AO579,1-INT(LOG10(ABS('eukalat1-4'!AO579))))))</f>
        <v>8.7</v>
      </c>
      <c r="W16" s="3" t="str">
        <f>IF('eukalat1-4'!AP579="","NA",IF('eukalat1-4'!AP579=0,0,FIXED('eukalat1-4'!AP579,1-INT(LOG10(ABS('eukalat1-4'!AP579))))))</f>
        <v>9.4</v>
      </c>
      <c r="X16" s="3" t="str">
        <f>IF('eukalat1-4'!AQ579="","NA",IF('eukalat1-4'!AQ579=0,0,FIXED('eukalat1-4'!AQ579,1-INT(LOG10(ABS('eukalat1-4'!AQ579))))))</f>
        <v>7.1</v>
      </c>
      <c r="Y16" s="3" t="str">
        <f>IF('eukalat1-4'!AR579="","NA",IF('eukalat1-4'!AR579=0,0,FIXED('eukalat1-4'!AR579,1-INT(LOG10(ABS('eukalat1-4'!AR579))))))</f>
        <v>5.4</v>
      </c>
      <c r="Z16" s="3" t="str">
        <f>IF('eukalat1-4'!AS579="","NA",IF('eukalat1-4'!AS579=0,0,FIXED('eukalat1-4'!AS579,1-INT(LOG10(ABS('eukalat1-4'!AS579))))))</f>
        <v>13</v>
      </c>
    </row>
    <row r="17" spans="1:26" x14ac:dyDescent="0.35">
      <c r="A17" s="3" t="s">
        <v>1010</v>
      </c>
      <c r="B17" s="3" t="s">
        <v>57</v>
      </c>
      <c r="C17" s="5" t="s">
        <v>1135</v>
      </c>
      <c r="D17" s="4">
        <f>[1]DATA!H1064</f>
        <v>44658</v>
      </c>
      <c r="E17" s="3" t="s">
        <v>59</v>
      </c>
      <c r="F17" s="3" t="s">
        <v>110</v>
      </c>
      <c r="G17" s="3" t="str">
        <f>FIXED('eukalat1-4'!L580,2-INT(LOG10(ABS('eukalat1-4'!L580))))</f>
        <v>20.0</v>
      </c>
      <c r="H17" s="3" t="str">
        <f>IF('eukalat1-4'!S580="","NA",IF('eukalat1-4'!S580=0,0,FIXED('eukalat1-4'!S580,1-INT(LOG10(ABS('eukalat1-4'!S580))))))</f>
        <v>1.5</v>
      </c>
      <c r="I17" s="3" t="str">
        <f>IF('eukalat1-4'!T580="","NA",IF('eukalat1-4'!T580=0,0,FIXED('eukalat1-4'!T580,1-INT(LOG10(ABS('eukalat1-4'!T580))))))</f>
        <v>3.3</v>
      </c>
      <c r="J17" s="3" t="str">
        <f>IF('eukalat1-4'!W580="","NA",IF('eukalat1-4'!W580=0,0,FIXED('eukalat1-4'!W580,1-INT(LOG10(ABS('eukalat1-4'!W580))))))</f>
        <v>33</v>
      </c>
      <c r="K17" s="3" t="str">
        <f>IF('eukalat1-4'!X580="","NA",IF('eukalat1-4'!X580=0,0,FIXED('eukalat1-4'!X580,1-INT(LOG10(ABS('eukalat1-4'!X580))))))</f>
        <v>0.27</v>
      </c>
      <c r="L17" s="3" t="str">
        <f>IF('eukalat1-4'!Y580="","NA",IF('eukalat1-4'!Y580=0,0,FIXED('eukalat1-4'!Y580,1-INT(LOG10(ABS('eukalat1-4'!Y580))))))</f>
        <v>0.14</v>
      </c>
      <c r="M17" s="3">
        <f>IF('eukalat1-4'!O580="","NA",IF('eukalat1-4'!O580=0,0,FIXED('eukalat1-4'!O580,1-INT(LOG10(ABS('eukalat1-4'!O580))))))</f>
        <v>0</v>
      </c>
      <c r="N17" s="3" t="str">
        <f>IF('eukalat1-4'!P580="","NA",IF('eukalat1-4'!P580=0,0,FIXED('eukalat1-4'!P580,1-INT(LOG10(ABS('eukalat1-4'!P580))))))</f>
        <v>0.11</v>
      </c>
      <c r="O17" s="3">
        <f>IF('eukalat1-4'!Q580="","NA",IF('eukalat1-4'!Q580=0,0,FIXED('eukalat1-4'!Q580,1-INT(LOG10(ABS('eukalat1-4'!Q580))))))</f>
        <v>0</v>
      </c>
      <c r="P17" s="3" t="str">
        <f>IF('eukalat1-4'!R580="","NA",IF('eukalat1-4'!R580=0,0,FIXED('eukalat1-4'!R580,1-INT(LOG10(ABS('eukalat1-4'!R580))))))</f>
        <v>0.61</v>
      </c>
      <c r="Q17" s="3" t="str">
        <f>IF('eukalat1-4'!AA580="","NA",IF('eukalat1-4'!AA580=0,0,FIXED('eukalat1-4'!AA580,1-INT(LOG10(ABS('eukalat1-4'!AA580))))))</f>
        <v>0.72</v>
      </c>
      <c r="R17" s="3" t="str">
        <f>IF('eukalat1-4'!AJ580="","NA",IF('eukalat1-4'!AJ580=0,0,FIXED('eukalat1-4'!AJ580,1-INT(LOG10(ABS('eukalat1-4'!AJ580))))))</f>
        <v>0.066</v>
      </c>
      <c r="S17" s="3" t="str">
        <f>IF('eukalat1-4'!AK580="","NA",IF('eukalat1-4'!AK580=0,0,FIXED('eukalat1-4'!AK580,1-INT(LOG10(ABS('eukalat1-4'!AK580))))))</f>
        <v>0.061</v>
      </c>
      <c r="T17" s="3" t="str">
        <f>IF('eukalat1-4'!AM580="","NA",IF('eukalat1-4'!AM580=0,0,FIXED('eukalat1-4'!AM580,1-INT(LOG10(ABS('eukalat1-4'!AM580))))))</f>
        <v>15</v>
      </c>
      <c r="U17" s="3" t="str">
        <f>IF('eukalat1-4'!AN580="","NA",IF('eukalat1-4'!AN580=0,0,FIXED('eukalat1-4'!AN580,1-INT(LOG10(ABS('eukalat1-4'!AN580))))))</f>
        <v>4.6</v>
      </c>
      <c r="V17" s="3" t="str">
        <f>IF('eukalat1-4'!AO580="","NA",IF('eukalat1-4'!AO580=0,0,FIXED('eukalat1-4'!AO580,1-INT(LOG10(ABS('eukalat1-4'!AO580))))))</f>
        <v>4.7</v>
      </c>
      <c r="W17" s="3" t="str">
        <f>IF('eukalat1-4'!AP580="","NA",IF('eukalat1-4'!AP580=0,0,FIXED('eukalat1-4'!AP580,1-INT(LOG10(ABS('eukalat1-4'!AP580))))))</f>
        <v>5.7</v>
      </c>
      <c r="X17" s="3" t="str">
        <f>IF('eukalat1-4'!AQ580="","NA",IF('eukalat1-4'!AQ580=0,0,FIXED('eukalat1-4'!AQ580,1-INT(LOG10(ABS('eukalat1-4'!AQ580))))))</f>
        <v>4.7</v>
      </c>
      <c r="Y17" s="3" t="str">
        <f>IF('eukalat1-4'!AR580="","NA",IF('eukalat1-4'!AR580=0,0,FIXED('eukalat1-4'!AR580,1-INT(LOG10(ABS('eukalat1-4'!AR580))))))</f>
        <v>4.1</v>
      </c>
      <c r="Z17" s="3" t="str">
        <f>IF('eukalat1-4'!AS580="","NA",IF('eukalat1-4'!AS580=0,0,FIXED('eukalat1-4'!AS580,1-INT(LOG10(ABS('eukalat1-4'!AS580))))))</f>
        <v>46</v>
      </c>
    </row>
    <row r="18" spans="1:26" x14ac:dyDescent="0.35">
      <c r="A18" s="3" t="s">
        <v>1011</v>
      </c>
      <c r="B18" s="3" t="s">
        <v>201</v>
      </c>
      <c r="C18" s="3" t="s">
        <v>1125</v>
      </c>
      <c r="D18" s="4">
        <f>[1]DATA!H1065</f>
        <v>44951</v>
      </c>
      <c r="E18" s="3" t="s">
        <v>59</v>
      </c>
      <c r="F18" s="3" t="s">
        <v>77</v>
      </c>
      <c r="G18" s="3" t="str">
        <f>FIXED('eukalat1-4'!L581,2-INT(LOG10(ABS('eukalat1-4'!L581))))</f>
        <v>12.7</v>
      </c>
      <c r="H18" s="3" t="str">
        <f>IF('eukalat1-4'!S581="","NA",IF('eukalat1-4'!S581=0,0,FIXED('eukalat1-4'!S581,1-INT(LOG10(ABS('eukalat1-4'!S581))))))</f>
        <v>0.51</v>
      </c>
      <c r="I18" s="3" t="str">
        <f>IF('eukalat1-4'!T581="","NA",IF('eukalat1-4'!T581=0,0,FIXED('eukalat1-4'!T581,1-INT(LOG10(ABS('eukalat1-4'!T581))))))</f>
        <v>1.1</v>
      </c>
      <c r="J18" s="3" t="str">
        <f>IF('eukalat1-4'!W581="","NA",IF('eukalat1-4'!W581=0,0,FIXED('eukalat1-4'!W581,1-INT(LOG10(ABS('eukalat1-4'!W581))))))</f>
        <v>6.1</v>
      </c>
      <c r="K18" s="3" t="str">
        <f>IF('eukalat1-4'!X581="","NA",IF('eukalat1-4'!X581=0,0,FIXED('eukalat1-4'!X581,1-INT(LOG10(ABS('eukalat1-4'!X581))))))</f>
        <v>0.48</v>
      </c>
      <c r="L18" s="3">
        <f>IF('eukalat1-4'!Y581="","NA",IF('eukalat1-4'!Y581=0,0,FIXED('eukalat1-4'!Y581,1-INT(LOG10(ABS('eukalat1-4'!Y581))))))</f>
        <v>0</v>
      </c>
      <c r="M18" s="3">
        <f>IF('eukalat1-4'!O581="","NA",IF('eukalat1-4'!O581=0,0,FIXED('eukalat1-4'!O581,1-INT(LOG10(ABS('eukalat1-4'!O581))))))</f>
        <v>0</v>
      </c>
      <c r="N18" s="3">
        <f>IF('eukalat1-4'!P581="","NA",IF('eukalat1-4'!P581=0,0,FIXED('eukalat1-4'!P581,1-INT(LOG10(ABS('eukalat1-4'!P581))))))</f>
        <v>0</v>
      </c>
      <c r="O18" s="3">
        <f>IF('eukalat1-4'!Q581="","NA",IF('eukalat1-4'!Q581=0,0,FIXED('eukalat1-4'!Q581,1-INT(LOG10(ABS('eukalat1-4'!Q581))))))</f>
        <v>0</v>
      </c>
      <c r="P18" s="3" t="str">
        <f>IF('eukalat1-4'!R581="","NA",IF('eukalat1-4'!R581=0,0,FIXED('eukalat1-4'!R581,1-INT(LOG10(ABS('eukalat1-4'!R581))))))</f>
        <v>0.61</v>
      </c>
      <c r="Q18" s="3" t="str">
        <f>IF('eukalat1-4'!AA581="","NA",IF('eukalat1-4'!AA581=0,0,FIXED('eukalat1-4'!AA581,1-INT(LOG10(ABS('eukalat1-4'!AA581))))))</f>
        <v>0.61</v>
      </c>
      <c r="R18" s="3" t="str">
        <f>IF('eukalat1-4'!AJ581="","NA",IF('eukalat1-4'!AJ581=0,0,FIXED('eukalat1-4'!AJ581,1-INT(LOG10(ABS('eukalat1-4'!AJ581))))))</f>
        <v>0.020</v>
      </c>
      <c r="S18" s="3" t="str">
        <f>IF('eukalat1-4'!AK581="","NA",IF('eukalat1-4'!AK581=0,0,FIXED('eukalat1-4'!AK581,1-INT(LOG10(ABS('eukalat1-4'!AK581))))))</f>
        <v>0.016</v>
      </c>
      <c r="T18" s="3" t="str">
        <f>IF('eukalat1-4'!AM581="","NA",IF('eukalat1-4'!AM581=0,0,FIXED('eukalat1-4'!AM581,1-INT(LOG10(ABS('eukalat1-4'!AM581))))))</f>
        <v>NA</v>
      </c>
      <c r="U18" s="3" t="str">
        <f>IF('eukalat1-4'!AN581="","NA",IF('eukalat1-4'!AN581=0,0,FIXED('eukalat1-4'!AN581,1-INT(LOG10(ABS('eukalat1-4'!AN581))))))</f>
        <v>NA</v>
      </c>
      <c r="V18" s="3" t="str">
        <f>IF('eukalat1-4'!AO581="","NA",IF('eukalat1-4'!AO581=0,0,FIXED('eukalat1-4'!AO581,1-INT(LOG10(ABS('eukalat1-4'!AO581))))))</f>
        <v>NA</v>
      </c>
      <c r="W18" s="3" t="str">
        <f>IF('eukalat1-4'!AP581="","NA",IF('eukalat1-4'!AP581=0,0,FIXED('eukalat1-4'!AP581,1-INT(LOG10(ABS('eukalat1-4'!AP581))))))</f>
        <v>NA</v>
      </c>
      <c r="X18" s="3" t="str">
        <f>IF('eukalat1-4'!AQ581="","NA",IF('eukalat1-4'!AQ581=0,0,FIXED('eukalat1-4'!AQ581,1-INT(LOG10(ABS('eukalat1-4'!AQ581))))))</f>
        <v>NA</v>
      </c>
      <c r="Y18" s="3" t="str">
        <f>IF('eukalat1-4'!AR581="","NA",IF('eukalat1-4'!AR581=0,0,FIXED('eukalat1-4'!AR581,1-INT(LOG10(ABS('eukalat1-4'!AR581))))))</f>
        <v>NA</v>
      </c>
      <c r="Z18" s="3">
        <f>IF('eukalat1-4'!AS581="","NA",IF('eukalat1-4'!AS581=0,0,FIXED('eukalat1-4'!AS581,1-INT(LOG10(ABS('eukalat1-4'!AS581))))))</f>
        <v>0</v>
      </c>
    </row>
    <row r="19" spans="1:26" x14ac:dyDescent="0.35">
      <c r="A19" s="3" t="s">
        <v>1012</v>
      </c>
      <c r="B19" s="3" t="s">
        <v>201</v>
      </c>
      <c r="C19" s="3" t="s">
        <v>1125</v>
      </c>
      <c r="D19" s="4">
        <f>[1]DATA!H1066</f>
        <v>44879</v>
      </c>
      <c r="E19" s="3" t="s">
        <v>59</v>
      </c>
      <c r="F19" s="3" t="s">
        <v>97</v>
      </c>
      <c r="G19" s="3" t="str">
        <f>FIXED('eukalat1-4'!L582,2-INT(LOG10(ABS('eukalat1-4'!L582))))</f>
        <v>12.8</v>
      </c>
      <c r="H19" s="3" t="str">
        <f>IF('eukalat1-4'!S582="","NA",IF('eukalat1-4'!S582=0,0,FIXED('eukalat1-4'!S582,1-INT(LOG10(ABS('eukalat1-4'!S582))))))</f>
        <v>0.87</v>
      </c>
      <c r="I19" s="3" t="str">
        <f>IF('eukalat1-4'!T582="","NA",IF('eukalat1-4'!T582=0,0,FIXED('eukalat1-4'!T582,1-INT(LOG10(ABS('eukalat1-4'!T582))))))</f>
        <v>1.9</v>
      </c>
      <c r="J19" s="3" t="str">
        <f>IF('eukalat1-4'!W582="","NA",IF('eukalat1-4'!W582=0,0,FIXED('eukalat1-4'!W582,1-INT(LOG10(ABS('eukalat1-4'!W582))))))</f>
        <v>8.4</v>
      </c>
      <c r="K19" s="3" t="str">
        <f>IF('eukalat1-4'!X582="","NA",IF('eukalat1-4'!X582=0,0,FIXED('eukalat1-4'!X582,1-INT(LOG10(ABS('eukalat1-4'!X582))))))</f>
        <v>0.61</v>
      </c>
      <c r="L19" s="3" t="str">
        <f>IF('eukalat1-4'!Y582="","NA",IF('eukalat1-4'!Y582=0,0,FIXED('eukalat1-4'!Y582,1-INT(LOG10(ABS('eukalat1-4'!Y582))))))</f>
        <v>0.12</v>
      </c>
      <c r="M19" s="3">
        <f>IF('eukalat1-4'!O582="","NA",IF('eukalat1-4'!O582=0,0,FIXED('eukalat1-4'!O582,1-INT(LOG10(ABS('eukalat1-4'!O582))))))</f>
        <v>0</v>
      </c>
      <c r="N19" s="3" t="str">
        <f>IF('eukalat1-4'!P582="","NA",IF('eukalat1-4'!P582=0,0,FIXED('eukalat1-4'!P582,1-INT(LOG10(ABS('eukalat1-4'!P582))))))</f>
        <v>0.17</v>
      </c>
      <c r="O19" s="3">
        <f>IF('eukalat1-4'!Q582="","NA",IF('eukalat1-4'!Q582=0,0,FIXED('eukalat1-4'!Q582,1-INT(LOG10(ABS('eukalat1-4'!Q582))))))</f>
        <v>0</v>
      </c>
      <c r="P19" s="3" t="str">
        <f>IF('eukalat1-4'!R582="","NA",IF('eukalat1-4'!R582=0,0,FIXED('eukalat1-4'!R582,1-INT(LOG10(ABS('eukalat1-4'!R582))))))</f>
        <v>1.2</v>
      </c>
      <c r="Q19" s="3" t="str">
        <f>IF('eukalat1-4'!AA582="","NA",IF('eukalat1-4'!AA582=0,0,FIXED('eukalat1-4'!AA582,1-INT(LOG10(ABS('eukalat1-4'!AA582))))))</f>
        <v>1.4</v>
      </c>
      <c r="R19" s="3" t="str">
        <f>IF('eukalat1-4'!AJ582="","NA",IF('eukalat1-4'!AJ582=0,0,FIXED('eukalat1-4'!AJ582,1-INT(LOG10(ABS('eukalat1-4'!AJ582))))))</f>
        <v>0.023</v>
      </c>
      <c r="S19" s="3" t="str">
        <f>IF('eukalat1-4'!AK582="","NA",IF('eukalat1-4'!AK582=0,0,FIXED('eukalat1-4'!AK582,1-INT(LOG10(ABS('eukalat1-4'!AK582))))))</f>
        <v>0.021</v>
      </c>
      <c r="T19" s="3" t="str">
        <f>IF('eukalat1-4'!AM582="","NA",IF('eukalat1-4'!AM582=0,0,FIXED('eukalat1-4'!AM582,1-INT(LOG10(ABS('eukalat1-4'!AM582))))))</f>
        <v>NA</v>
      </c>
      <c r="U19" s="3" t="str">
        <f>IF('eukalat1-4'!AN582="","NA",IF('eukalat1-4'!AN582=0,0,FIXED('eukalat1-4'!AN582,1-INT(LOG10(ABS('eukalat1-4'!AN582))))))</f>
        <v>NA</v>
      </c>
      <c r="V19" s="3" t="str">
        <f>IF('eukalat1-4'!AO582="","NA",IF('eukalat1-4'!AO582=0,0,FIXED('eukalat1-4'!AO582,1-INT(LOG10(ABS('eukalat1-4'!AO582))))))</f>
        <v>NA</v>
      </c>
      <c r="W19" s="3" t="str">
        <f>IF('eukalat1-4'!AP582="","NA",IF('eukalat1-4'!AP582=0,0,FIXED('eukalat1-4'!AP582,1-INT(LOG10(ABS('eukalat1-4'!AP582))))))</f>
        <v>NA</v>
      </c>
      <c r="X19" s="3" t="str">
        <f>IF('eukalat1-4'!AQ582="","NA",IF('eukalat1-4'!AQ582=0,0,FIXED('eukalat1-4'!AQ582,1-INT(LOG10(ABS('eukalat1-4'!AQ582))))))</f>
        <v>NA</v>
      </c>
      <c r="Y19" s="3" t="str">
        <f>IF('eukalat1-4'!AR582="","NA",IF('eukalat1-4'!AR582=0,0,FIXED('eukalat1-4'!AR582,1-INT(LOG10(ABS('eukalat1-4'!AR582))))))</f>
        <v>NA</v>
      </c>
      <c r="Z19" s="3">
        <f>IF('eukalat1-4'!AS582="","NA",IF('eukalat1-4'!AS582=0,0,FIXED('eukalat1-4'!AS582,1-INT(LOG10(ABS('eukalat1-4'!AS582))))))</f>
        <v>0</v>
      </c>
    </row>
    <row r="20" spans="1:26" x14ac:dyDescent="0.35">
      <c r="A20" s="3" t="s">
        <v>1013</v>
      </c>
      <c r="B20" s="3" t="s">
        <v>201</v>
      </c>
      <c r="C20" s="3" t="s">
        <v>1125</v>
      </c>
      <c r="D20" s="4">
        <f>[1]DATA!H1067</f>
        <v>44881</v>
      </c>
      <c r="E20" s="3" t="s">
        <v>59</v>
      </c>
      <c r="F20" s="3" t="s">
        <v>110</v>
      </c>
      <c r="G20" s="3" t="str">
        <f>FIXED('eukalat1-4'!L583,2-INT(LOG10(ABS('eukalat1-4'!L583))))</f>
        <v>12.8</v>
      </c>
      <c r="H20" s="3" t="str">
        <f>IF('eukalat1-4'!S583="","NA",IF('eukalat1-4'!S583=0,0,FIXED('eukalat1-4'!S583,1-INT(LOG10(ABS('eukalat1-4'!S583))))))</f>
        <v>0.93</v>
      </c>
      <c r="I20" s="3" t="str">
        <f>IF('eukalat1-4'!T583="","NA",IF('eukalat1-4'!T583=0,0,FIXED('eukalat1-4'!T583,1-INT(LOG10(ABS('eukalat1-4'!T583))))))</f>
        <v>2.0</v>
      </c>
      <c r="J20" s="3" t="str">
        <f>IF('eukalat1-4'!W583="","NA",IF('eukalat1-4'!W583=0,0,FIXED('eukalat1-4'!W583,1-INT(LOG10(ABS('eukalat1-4'!W583))))))</f>
        <v>8.4</v>
      </c>
      <c r="K20" s="3" t="str">
        <f>IF('eukalat1-4'!X583="","NA",IF('eukalat1-4'!X583=0,0,FIXED('eukalat1-4'!X583,1-INT(LOG10(ABS('eukalat1-4'!X583))))))</f>
        <v>0.63</v>
      </c>
      <c r="L20" s="3" t="str">
        <f>IF('eukalat1-4'!Y583="","NA",IF('eukalat1-4'!Y583=0,0,FIXED('eukalat1-4'!Y583,1-INT(LOG10(ABS('eukalat1-4'!Y583))))))</f>
        <v>0.15</v>
      </c>
      <c r="M20" s="3">
        <f>IF('eukalat1-4'!O583="","NA",IF('eukalat1-4'!O583=0,0,FIXED('eukalat1-4'!O583,1-INT(LOG10(ABS('eukalat1-4'!O583))))))</f>
        <v>0</v>
      </c>
      <c r="N20" s="3" t="str">
        <f>IF('eukalat1-4'!P583="","NA",IF('eukalat1-4'!P583=0,0,FIXED('eukalat1-4'!P583,1-INT(LOG10(ABS('eukalat1-4'!P583))))))</f>
        <v>0.20</v>
      </c>
      <c r="O20" s="3">
        <f>IF('eukalat1-4'!Q583="","NA",IF('eukalat1-4'!Q583=0,0,FIXED('eukalat1-4'!Q583,1-INT(LOG10(ABS('eukalat1-4'!Q583))))))</f>
        <v>0</v>
      </c>
      <c r="P20" s="3" t="str">
        <f>IF('eukalat1-4'!R583="","NA",IF('eukalat1-4'!R583=0,0,FIXED('eukalat1-4'!R583,1-INT(LOG10(ABS('eukalat1-4'!R583))))))</f>
        <v>1.5</v>
      </c>
      <c r="Q20" s="3" t="str">
        <f>IF('eukalat1-4'!AA583="","NA",IF('eukalat1-4'!AA583=0,0,FIXED('eukalat1-4'!AA583,1-INT(LOG10(ABS('eukalat1-4'!AA583))))))</f>
        <v>1.7</v>
      </c>
      <c r="R20" s="3" t="str">
        <f>IF('eukalat1-4'!AJ583="","NA",IF('eukalat1-4'!AJ583=0,0,FIXED('eukalat1-4'!AJ583,1-INT(LOG10(ABS('eukalat1-4'!AJ583))))))</f>
        <v>0.024</v>
      </c>
      <c r="S20" s="3" t="str">
        <f>IF('eukalat1-4'!AK583="","NA",IF('eukalat1-4'!AK583=0,0,FIXED('eukalat1-4'!AK583,1-INT(LOG10(ABS('eukalat1-4'!AK583))))))</f>
        <v>0.018</v>
      </c>
      <c r="T20" s="3" t="str">
        <f>IF('eukalat1-4'!AM583="","NA",IF('eukalat1-4'!AM583=0,0,FIXED('eukalat1-4'!AM583,1-INT(LOG10(ABS('eukalat1-4'!AM583))))))</f>
        <v>NA</v>
      </c>
      <c r="U20" s="3" t="str">
        <f>IF('eukalat1-4'!AN583="","NA",IF('eukalat1-4'!AN583=0,0,FIXED('eukalat1-4'!AN583,1-INT(LOG10(ABS('eukalat1-4'!AN583))))))</f>
        <v>NA</v>
      </c>
      <c r="V20" s="3" t="str">
        <f>IF('eukalat1-4'!AO583="","NA",IF('eukalat1-4'!AO583=0,0,FIXED('eukalat1-4'!AO583,1-INT(LOG10(ABS('eukalat1-4'!AO583))))))</f>
        <v>NA</v>
      </c>
      <c r="W20" s="3" t="str">
        <f>IF('eukalat1-4'!AP583="","NA",IF('eukalat1-4'!AP583=0,0,FIXED('eukalat1-4'!AP583,1-INT(LOG10(ABS('eukalat1-4'!AP583))))))</f>
        <v>NA</v>
      </c>
      <c r="X20" s="3" t="str">
        <f>IF('eukalat1-4'!AQ583="","NA",IF('eukalat1-4'!AQ583=0,0,FIXED('eukalat1-4'!AQ583,1-INT(LOG10(ABS('eukalat1-4'!AQ583))))))</f>
        <v>NA</v>
      </c>
      <c r="Y20" s="3" t="str">
        <f>IF('eukalat1-4'!AR583="","NA",IF('eukalat1-4'!AR583=0,0,FIXED('eukalat1-4'!AR583,1-INT(LOG10(ABS('eukalat1-4'!AR583))))))</f>
        <v>NA</v>
      </c>
      <c r="Z20" s="3">
        <f>IF('eukalat1-4'!AS583="","NA",IF('eukalat1-4'!AS583=0,0,FIXED('eukalat1-4'!AS583,1-INT(LOG10(ABS('eukalat1-4'!AS583))))))</f>
        <v>0</v>
      </c>
    </row>
    <row r="21" spans="1:26" x14ac:dyDescent="0.35">
      <c r="A21" s="3" t="s">
        <v>1014</v>
      </c>
      <c r="B21" s="3" t="s">
        <v>252</v>
      </c>
      <c r="C21" s="3" t="s">
        <v>1129</v>
      </c>
      <c r="D21" s="4">
        <f>[1]DATA!H1068</f>
        <v>44725</v>
      </c>
      <c r="E21" s="3" t="s">
        <v>59</v>
      </c>
      <c r="F21" s="3" t="s">
        <v>77</v>
      </c>
      <c r="G21" s="3" t="str">
        <f>FIXED('eukalat1-4'!L584,2-INT(LOG10(ABS('eukalat1-4'!L584))))</f>
        <v>86.3</v>
      </c>
      <c r="H21" s="3" t="str">
        <f>IF('eukalat1-4'!S584="","NA",IF('eukalat1-4'!S584=0,0,FIXED('eukalat1-4'!S584,1-INT(LOG10(ABS('eukalat1-4'!S584))))))</f>
        <v>1.5</v>
      </c>
      <c r="I21" s="3" t="str">
        <f>IF('eukalat1-4'!T584="","NA",IF('eukalat1-4'!T584=0,0,FIXED('eukalat1-4'!T584,1-INT(LOG10(ABS('eukalat1-4'!T584))))))</f>
        <v>3.9</v>
      </c>
      <c r="J21" s="3" t="str">
        <f>IF('eukalat1-4'!W584="","NA",IF('eukalat1-4'!W584=0,0,FIXED('eukalat1-4'!W584,1-INT(LOG10(ABS('eukalat1-4'!W584))))))</f>
        <v>21</v>
      </c>
      <c r="K21" s="3" t="str">
        <f>IF('eukalat1-4'!X584="","NA",IF('eukalat1-4'!X584=0,0,FIXED('eukalat1-4'!X584,1-INT(LOG10(ABS('eukalat1-4'!X584))))))</f>
        <v>1.3</v>
      </c>
      <c r="L21" s="3" t="str">
        <f>IF('eukalat1-4'!Y584="","NA",IF('eukalat1-4'!Y584=0,0,FIXED('eukalat1-4'!Y584,1-INT(LOG10(ABS('eukalat1-4'!Y584))))))</f>
        <v>0.31</v>
      </c>
      <c r="M21" s="3">
        <f>IF('eukalat1-4'!O584="","NA",IF('eukalat1-4'!O584=0,0,FIXED('eukalat1-4'!O584,1-INT(LOG10(ABS('eukalat1-4'!O584))))))</f>
        <v>0</v>
      </c>
      <c r="N21" s="3">
        <f>IF('eukalat1-4'!P584="","NA",IF('eukalat1-4'!P584=0,0,FIXED('eukalat1-4'!P584,1-INT(LOG10(ABS('eukalat1-4'!P584))))))</f>
        <v>0</v>
      </c>
      <c r="O21" s="3">
        <f>IF('eukalat1-4'!Q584="","NA",IF('eukalat1-4'!Q584=0,0,FIXED('eukalat1-4'!Q584,1-INT(LOG10(ABS('eukalat1-4'!Q584))))))</f>
        <v>0</v>
      </c>
      <c r="P21" s="3" t="str">
        <f>IF('eukalat1-4'!R584="","NA",IF('eukalat1-4'!R584=0,0,FIXED('eukalat1-4'!R584,1-INT(LOG10(ABS('eukalat1-4'!R584))))))</f>
        <v>1.8</v>
      </c>
      <c r="Q21" s="3" t="str">
        <f>IF('eukalat1-4'!AA584="","NA",IF('eukalat1-4'!AA584=0,0,FIXED('eukalat1-4'!AA584,1-INT(LOG10(ABS('eukalat1-4'!AA584))))))</f>
        <v>1.8</v>
      </c>
      <c r="R21" s="3" t="str">
        <f>IF('eukalat1-4'!AJ584="","NA",IF('eukalat1-4'!AJ584=0,0,FIXED('eukalat1-4'!AJ584,1-INT(LOG10(ABS('eukalat1-4'!AJ584))))))</f>
        <v>0.059</v>
      </c>
      <c r="S21" s="3" t="str">
        <f>IF('eukalat1-4'!AK584="","NA",IF('eukalat1-4'!AK584=0,0,FIXED('eukalat1-4'!AK584,1-INT(LOG10(ABS('eukalat1-4'!AK584))))))</f>
        <v>0.044</v>
      </c>
      <c r="T21" s="3" t="str">
        <f>IF('eukalat1-4'!AM584="","NA",IF('eukalat1-4'!AM584=0,0,FIXED('eukalat1-4'!AM584,1-INT(LOG10(ABS('eukalat1-4'!AM584))))))</f>
        <v>NA</v>
      </c>
      <c r="U21" s="3" t="str">
        <f>IF('eukalat1-4'!AN584="","NA",IF('eukalat1-4'!AN584=0,0,FIXED('eukalat1-4'!AN584,1-INT(LOG10(ABS('eukalat1-4'!AN584))))))</f>
        <v>NA</v>
      </c>
      <c r="V21" s="3" t="str">
        <f>IF('eukalat1-4'!AO584="","NA",IF('eukalat1-4'!AO584=0,0,FIXED('eukalat1-4'!AO584,1-INT(LOG10(ABS('eukalat1-4'!AO584))))))</f>
        <v>NA</v>
      </c>
      <c r="W21" s="3" t="str">
        <f>IF('eukalat1-4'!AP584="","NA",IF('eukalat1-4'!AP584=0,0,FIXED('eukalat1-4'!AP584,1-INT(LOG10(ABS('eukalat1-4'!AP584))))))</f>
        <v>NA</v>
      </c>
      <c r="X21" s="3" t="str">
        <f>IF('eukalat1-4'!AQ584="","NA",IF('eukalat1-4'!AQ584=0,0,FIXED('eukalat1-4'!AQ584,1-INT(LOG10(ABS('eukalat1-4'!AQ584))))))</f>
        <v>NA</v>
      </c>
      <c r="Y21" s="3" t="str">
        <f>IF('eukalat1-4'!AR584="","NA",IF('eukalat1-4'!AR584=0,0,FIXED('eukalat1-4'!AR584,1-INT(LOG10(ABS('eukalat1-4'!AR584))))))</f>
        <v>NA</v>
      </c>
      <c r="Z21" s="3">
        <f>IF('eukalat1-4'!AS584="","NA",IF('eukalat1-4'!AS584=0,0,FIXED('eukalat1-4'!AS584,1-INT(LOG10(ABS('eukalat1-4'!AS584))))))</f>
        <v>0</v>
      </c>
    </row>
    <row r="22" spans="1:26" x14ac:dyDescent="0.35">
      <c r="A22" s="3" t="s">
        <v>1015</v>
      </c>
      <c r="B22" s="3" t="s">
        <v>252</v>
      </c>
      <c r="C22" s="3" t="s">
        <v>1129</v>
      </c>
      <c r="D22" s="4">
        <f>[1]DATA!H1069</f>
        <v>44725</v>
      </c>
      <c r="E22" s="3" t="s">
        <v>59</v>
      </c>
      <c r="F22" s="3" t="s">
        <v>77</v>
      </c>
      <c r="G22" s="3" t="str">
        <f>FIXED('eukalat1-4'!L585,2-INT(LOG10(ABS('eukalat1-4'!L585))))</f>
        <v>100</v>
      </c>
      <c r="H22" s="3" t="str">
        <f>IF('eukalat1-4'!S585="","NA",IF('eukalat1-4'!S585=0,0,FIXED('eukalat1-4'!S585,1-INT(LOG10(ABS('eukalat1-4'!S585))))))</f>
        <v>1.5</v>
      </c>
      <c r="I22" s="3" t="str">
        <f>IF('eukalat1-4'!T585="","NA",IF('eukalat1-4'!T585=0,0,FIXED('eukalat1-4'!T585,1-INT(LOG10(ABS('eukalat1-4'!T585))))))</f>
        <v>3.7</v>
      </c>
      <c r="J22" s="3" t="str">
        <f>IF('eukalat1-4'!W585="","NA",IF('eukalat1-4'!W585=0,0,FIXED('eukalat1-4'!W585,1-INT(LOG10(ABS('eukalat1-4'!W585))))))</f>
        <v>20</v>
      </c>
      <c r="K22" s="3" t="str">
        <f>IF('eukalat1-4'!X585="","NA",IF('eukalat1-4'!X585=0,0,FIXED('eukalat1-4'!X585,1-INT(LOG10(ABS('eukalat1-4'!X585))))))</f>
        <v>1.3</v>
      </c>
      <c r="L22" s="3" t="str">
        <f>IF('eukalat1-4'!Y585="","NA",IF('eukalat1-4'!Y585=0,0,FIXED('eukalat1-4'!Y585,1-INT(LOG10(ABS('eukalat1-4'!Y585))))))</f>
        <v>0.47</v>
      </c>
      <c r="M22" s="3">
        <f>IF('eukalat1-4'!O585="","NA",IF('eukalat1-4'!O585=0,0,FIXED('eukalat1-4'!O585,1-INT(LOG10(ABS('eukalat1-4'!O585))))))</f>
        <v>0</v>
      </c>
      <c r="N22" s="3">
        <f>IF('eukalat1-4'!P585="","NA",IF('eukalat1-4'!P585=0,0,FIXED('eukalat1-4'!P585,1-INT(LOG10(ABS('eukalat1-4'!P585))))))</f>
        <v>0</v>
      </c>
      <c r="O22" s="3">
        <f>IF('eukalat1-4'!Q585="","NA",IF('eukalat1-4'!Q585=0,0,FIXED('eukalat1-4'!Q585,1-INT(LOG10(ABS('eukalat1-4'!Q585))))))</f>
        <v>0</v>
      </c>
      <c r="P22" s="3" t="str">
        <f>IF('eukalat1-4'!R585="","NA",IF('eukalat1-4'!R585=0,0,FIXED('eukalat1-4'!R585,1-INT(LOG10(ABS('eukalat1-4'!R585))))))</f>
        <v>2.8</v>
      </c>
      <c r="Q22" s="3" t="str">
        <f>IF('eukalat1-4'!AA585="","NA",IF('eukalat1-4'!AA585=0,0,FIXED('eukalat1-4'!AA585,1-INT(LOG10(ABS('eukalat1-4'!AA585))))))</f>
        <v>2.8</v>
      </c>
      <c r="R22" s="3" t="str">
        <f>IF('eukalat1-4'!AJ585="","NA",IF('eukalat1-4'!AJ585=0,0,FIXED('eukalat1-4'!AJ585,1-INT(LOG10(ABS('eukalat1-4'!AJ585))))))</f>
        <v>0.058</v>
      </c>
      <c r="S22" s="3" t="str">
        <f>IF('eukalat1-4'!AK585="","NA",IF('eukalat1-4'!AK585=0,0,FIXED('eukalat1-4'!AK585,1-INT(LOG10(ABS('eukalat1-4'!AK585))))))</f>
        <v>0.044</v>
      </c>
      <c r="T22" s="3" t="str">
        <f>IF('eukalat1-4'!AM585="","NA",IF('eukalat1-4'!AM585=0,0,FIXED('eukalat1-4'!AM585,1-INT(LOG10(ABS('eukalat1-4'!AM585))))))</f>
        <v>NA</v>
      </c>
      <c r="U22" s="3" t="str">
        <f>IF('eukalat1-4'!AN585="","NA",IF('eukalat1-4'!AN585=0,0,FIXED('eukalat1-4'!AN585,1-INT(LOG10(ABS('eukalat1-4'!AN585))))))</f>
        <v>NA</v>
      </c>
      <c r="V22" s="3" t="str">
        <f>IF('eukalat1-4'!AO585="","NA",IF('eukalat1-4'!AO585=0,0,FIXED('eukalat1-4'!AO585,1-INT(LOG10(ABS('eukalat1-4'!AO585))))))</f>
        <v>NA</v>
      </c>
      <c r="W22" s="3" t="str">
        <f>IF('eukalat1-4'!AP585="","NA",IF('eukalat1-4'!AP585=0,0,FIXED('eukalat1-4'!AP585,1-INT(LOG10(ABS('eukalat1-4'!AP585))))))</f>
        <v>NA</v>
      </c>
      <c r="X22" s="3" t="str">
        <f>IF('eukalat1-4'!AQ585="","NA",IF('eukalat1-4'!AQ585=0,0,FIXED('eukalat1-4'!AQ585,1-INT(LOG10(ABS('eukalat1-4'!AQ585))))))</f>
        <v>NA</v>
      </c>
      <c r="Y22" s="3" t="str">
        <f>IF('eukalat1-4'!AR585="","NA",IF('eukalat1-4'!AR585=0,0,FIXED('eukalat1-4'!AR585,1-INT(LOG10(ABS('eukalat1-4'!AR585))))))</f>
        <v>NA</v>
      </c>
      <c r="Z22" s="3">
        <f>IF('eukalat1-4'!AS585="","NA",IF('eukalat1-4'!AS585=0,0,FIXED('eukalat1-4'!AS585,1-INT(LOG10(ABS('eukalat1-4'!AS585))))))</f>
        <v>0</v>
      </c>
    </row>
    <row r="23" spans="1:26" x14ac:dyDescent="0.35">
      <c r="A23" s="3" t="s">
        <v>1016</v>
      </c>
      <c r="B23" s="3" t="s">
        <v>288</v>
      </c>
      <c r="C23" s="3" t="s">
        <v>1131</v>
      </c>
      <c r="D23" s="4">
        <f>[1]DATA!H1070</f>
        <v>44883</v>
      </c>
      <c r="E23" s="3" t="s">
        <v>59</v>
      </c>
      <c r="F23" s="3" t="s">
        <v>60</v>
      </c>
      <c r="G23" s="3" t="str">
        <f>FIXED('eukalat1-4'!L586,2-INT(LOG10(ABS('eukalat1-4'!L586))))</f>
        <v>15.6</v>
      </c>
      <c r="H23" s="3" t="str">
        <f>IF('eukalat1-4'!S586="","NA",IF('eukalat1-4'!S586=0,0,FIXED('eukalat1-4'!S586,1-INT(LOG10(ABS('eukalat1-4'!S586))))))</f>
        <v>0.22</v>
      </c>
      <c r="I23" s="3" t="str">
        <f>IF('eukalat1-4'!T586="","NA",IF('eukalat1-4'!T586=0,0,FIXED('eukalat1-4'!T586,1-INT(LOG10(ABS('eukalat1-4'!T586))))))</f>
        <v>0.38</v>
      </c>
      <c r="J23" s="3" t="str">
        <f>IF('eukalat1-4'!W586="","NA",IF('eukalat1-4'!W586=0,0,FIXED('eukalat1-4'!W586,1-INT(LOG10(ABS('eukalat1-4'!W586))))))</f>
        <v>2.3</v>
      </c>
      <c r="K23" s="3" t="str">
        <f>IF('eukalat1-4'!X586="","NA",IF('eukalat1-4'!X586=0,0,FIXED('eukalat1-4'!X586,1-INT(LOG10(ABS('eukalat1-4'!X586))))))</f>
        <v>0.21</v>
      </c>
      <c r="L23" s="3">
        <f>IF('eukalat1-4'!Y586="","NA",IF('eukalat1-4'!Y586=0,0,FIXED('eukalat1-4'!Y586,1-INT(LOG10(ABS('eukalat1-4'!Y586))))))</f>
        <v>0</v>
      </c>
      <c r="M23" s="3">
        <f>IF('eukalat1-4'!O586="","NA",IF('eukalat1-4'!O586=0,0,FIXED('eukalat1-4'!O586,1-INT(LOG10(ABS('eukalat1-4'!O586))))))</f>
        <v>0</v>
      </c>
      <c r="N23" s="3" t="str">
        <f>IF('eukalat1-4'!P586="","NA",IF('eukalat1-4'!P586=0,0,FIXED('eukalat1-4'!P586,1-INT(LOG10(ABS('eukalat1-4'!P586))))))</f>
        <v>0.24</v>
      </c>
      <c r="O23" s="3">
        <f>IF('eukalat1-4'!Q586="","NA",IF('eukalat1-4'!Q586=0,0,FIXED('eukalat1-4'!Q586,1-INT(LOG10(ABS('eukalat1-4'!Q586))))))</f>
        <v>0</v>
      </c>
      <c r="P23" s="3" t="str">
        <f>IF('eukalat1-4'!R586="","NA",IF('eukalat1-4'!R586=0,0,FIXED('eukalat1-4'!R586,1-INT(LOG10(ABS('eukalat1-4'!R586))))))</f>
        <v>0.73</v>
      </c>
      <c r="Q23" s="3" t="str">
        <f>IF('eukalat1-4'!AA586="","NA",IF('eukalat1-4'!AA586=0,0,FIXED('eukalat1-4'!AA586,1-INT(LOG10(ABS('eukalat1-4'!AA586))))))</f>
        <v>0.97</v>
      </c>
      <c r="R23" s="3" t="str">
        <f>IF('eukalat1-4'!AJ586="","NA",IF('eukalat1-4'!AJ586=0,0,FIXED('eukalat1-4'!AJ586,1-INT(LOG10(ABS('eukalat1-4'!AJ586))))))</f>
        <v>0.083</v>
      </c>
      <c r="S23" s="3" t="str">
        <f>IF('eukalat1-4'!AK586="","NA",IF('eukalat1-4'!AK586=0,0,FIXED('eukalat1-4'!AK586,1-INT(LOG10(ABS('eukalat1-4'!AK586))))))</f>
        <v>0.076</v>
      </c>
      <c r="T23" s="3" t="str">
        <f>IF('eukalat1-4'!AM586="","NA",IF('eukalat1-4'!AM586=0,0,FIXED('eukalat1-4'!AM586,1-INT(LOG10(ABS('eukalat1-4'!AM586))))))</f>
        <v>NA</v>
      </c>
      <c r="U23" s="3" t="str">
        <f>IF('eukalat1-4'!AN586="","NA",IF('eukalat1-4'!AN586=0,0,FIXED('eukalat1-4'!AN586,1-INT(LOG10(ABS('eukalat1-4'!AN586))))))</f>
        <v>NA</v>
      </c>
      <c r="V23" s="3" t="str">
        <f>IF('eukalat1-4'!AO586="","NA",IF('eukalat1-4'!AO586=0,0,FIXED('eukalat1-4'!AO586,1-INT(LOG10(ABS('eukalat1-4'!AO586))))))</f>
        <v>NA</v>
      </c>
      <c r="W23" s="3" t="str">
        <f>IF('eukalat1-4'!AP586="","NA",IF('eukalat1-4'!AP586=0,0,FIXED('eukalat1-4'!AP586,1-INT(LOG10(ABS('eukalat1-4'!AP586))))))</f>
        <v>NA</v>
      </c>
      <c r="X23" s="3" t="str">
        <f>IF('eukalat1-4'!AQ586="","NA",IF('eukalat1-4'!AQ586=0,0,FIXED('eukalat1-4'!AQ586,1-INT(LOG10(ABS('eukalat1-4'!AQ586))))))</f>
        <v>NA</v>
      </c>
      <c r="Y23" s="3" t="str">
        <f>IF('eukalat1-4'!AR586="","NA",IF('eukalat1-4'!AR586=0,0,FIXED('eukalat1-4'!AR586,1-INT(LOG10(ABS('eukalat1-4'!AR586))))))</f>
        <v>NA</v>
      </c>
      <c r="Z23" s="3">
        <f>IF('eukalat1-4'!AS586="","NA",IF('eukalat1-4'!AS586=0,0,FIXED('eukalat1-4'!AS586,1-INT(LOG10(ABS('eukalat1-4'!AS586))))))</f>
        <v>0</v>
      </c>
    </row>
    <row r="24" spans="1:26" x14ac:dyDescent="0.35">
      <c r="A24" s="3" t="s">
        <v>1017</v>
      </c>
      <c r="B24" s="3" t="s">
        <v>229</v>
      </c>
      <c r="C24" t="s">
        <v>1127</v>
      </c>
      <c r="D24" s="4">
        <f>[1]DATA!H1071</f>
        <v>44829</v>
      </c>
      <c r="E24" s="3" t="s">
        <v>59</v>
      </c>
      <c r="F24" s="3" t="s">
        <v>77</v>
      </c>
      <c r="G24" s="3" t="str">
        <f>FIXED('eukalat1-4'!L587,2-INT(LOG10(ABS('eukalat1-4'!L587))))</f>
        <v>15.9</v>
      </c>
      <c r="H24" s="3" t="str">
        <f>IF('eukalat1-4'!S587="","NA",IF('eukalat1-4'!S587=0,0,FIXED('eukalat1-4'!S587,1-INT(LOG10(ABS('eukalat1-4'!S587))))))</f>
        <v>0.78</v>
      </c>
      <c r="I24" s="3" t="str">
        <f>IF('eukalat1-4'!T587="","NA",IF('eukalat1-4'!T587=0,0,FIXED('eukalat1-4'!T587,1-INT(LOG10(ABS('eukalat1-4'!T587))))))</f>
        <v>1.4</v>
      </c>
      <c r="J24" s="3" t="str">
        <f>IF('eukalat1-4'!W587="","NA",IF('eukalat1-4'!W587=0,0,FIXED('eukalat1-4'!W587,1-INT(LOG10(ABS('eukalat1-4'!W587))))))</f>
        <v>3.7</v>
      </c>
      <c r="K24" s="3" t="str">
        <f>IF('eukalat1-4'!X587="","NA",IF('eukalat1-4'!X587=0,0,FIXED('eukalat1-4'!X587,1-INT(LOG10(ABS('eukalat1-4'!X587))))))</f>
        <v>0.33</v>
      </c>
      <c r="L24" s="3">
        <f>IF('eukalat1-4'!Y587="","NA",IF('eukalat1-4'!Y587=0,0,FIXED('eukalat1-4'!Y587,1-INT(LOG10(ABS('eukalat1-4'!Y587))))))</f>
        <v>0</v>
      </c>
      <c r="M24" s="3" t="str">
        <f>IF('eukalat1-4'!O587="","NA",IF('eukalat1-4'!O587=0,0,FIXED('eukalat1-4'!O587,1-INT(LOG10(ABS('eukalat1-4'!O587))))))</f>
        <v>0.79</v>
      </c>
      <c r="N24" s="3" t="str">
        <f>IF('eukalat1-4'!P587="","NA",IF('eukalat1-4'!P587=0,0,FIXED('eukalat1-4'!P587,1-INT(LOG10(ABS('eukalat1-4'!P587))))))</f>
        <v>19</v>
      </c>
      <c r="O24" s="3" t="str">
        <f>IF('eukalat1-4'!Q587="","NA",IF('eukalat1-4'!Q587=0,0,FIXED('eukalat1-4'!Q587,1-INT(LOG10(ABS('eukalat1-4'!Q587))))))</f>
        <v>0.31</v>
      </c>
      <c r="P24" s="3" t="str">
        <f>IF('eukalat1-4'!R587="","NA",IF('eukalat1-4'!R587=0,0,FIXED('eukalat1-4'!R587,1-INT(LOG10(ABS('eukalat1-4'!R587))))))</f>
        <v>17</v>
      </c>
      <c r="Q24" s="3" t="str">
        <f>IF('eukalat1-4'!AA587="","NA",IF('eukalat1-4'!AA587=0,0,FIXED('eukalat1-4'!AA587,1-INT(LOG10(ABS('eukalat1-4'!AA587))))))</f>
        <v>37</v>
      </c>
      <c r="R24" s="3" t="str">
        <f>IF('eukalat1-4'!AJ587="","NA",IF('eukalat1-4'!AJ587=0,0,FIXED('eukalat1-4'!AJ587,1-INT(LOG10(ABS('eukalat1-4'!AJ587))))))</f>
        <v>0.023</v>
      </c>
      <c r="S24" s="3" t="str">
        <f>IF('eukalat1-4'!AK587="","NA",IF('eukalat1-4'!AK587=0,0,FIXED('eukalat1-4'!AK587,1-INT(LOG10(ABS('eukalat1-4'!AK587))))))</f>
        <v>0.020</v>
      </c>
      <c r="T24" s="3" t="str">
        <f>IF('eukalat1-4'!AM587="","NA",IF('eukalat1-4'!AM587=0,0,FIXED('eukalat1-4'!AM587,1-INT(LOG10(ABS('eukalat1-4'!AM587))))))</f>
        <v>NA</v>
      </c>
      <c r="U24" s="3" t="str">
        <f>IF('eukalat1-4'!AN587="","NA",IF('eukalat1-4'!AN587=0,0,FIXED('eukalat1-4'!AN587,1-INT(LOG10(ABS('eukalat1-4'!AN587))))))</f>
        <v>NA</v>
      </c>
      <c r="V24" s="3" t="str">
        <f>IF('eukalat1-4'!AO587="","NA",IF('eukalat1-4'!AO587=0,0,FIXED('eukalat1-4'!AO587,1-INT(LOG10(ABS('eukalat1-4'!AO587))))))</f>
        <v>NA</v>
      </c>
      <c r="W24" s="3" t="str">
        <f>IF('eukalat1-4'!AP587="","NA",IF('eukalat1-4'!AP587=0,0,FIXED('eukalat1-4'!AP587,1-INT(LOG10(ABS('eukalat1-4'!AP587))))))</f>
        <v>NA</v>
      </c>
      <c r="X24" s="3" t="str">
        <f>IF('eukalat1-4'!AQ587="","NA",IF('eukalat1-4'!AQ587=0,0,FIXED('eukalat1-4'!AQ587,1-INT(LOG10(ABS('eukalat1-4'!AQ587))))))</f>
        <v>NA</v>
      </c>
      <c r="Y24" s="3" t="str">
        <f>IF('eukalat1-4'!AR587="","NA",IF('eukalat1-4'!AR587=0,0,FIXED('eukalat1-4'!AR587,1-INT(LOG10(ABS('eukalat1-4'!AR587))))))</f>
        <v>NA</v>
      </c>
      <c r="Z24" s="3">
        <f>IF('eukalat1-4'!AS587="","NA",IF('eukalat1-4'!AS587=0,0,FIXED('eukalat1-4'!AS587,1-INT(LOG10(ABS('eukalat1-4'!AS587))))))</f>
        <v>0</v>
      </c>
    </row>
    <row r="25" spans="1:26" x14ac:dyDescent="0.35">
      <c r="A25" s="3" t="s">
        <v>1018</v>
      </c>
      <c r="B25" s="3" t="s">
        <v>322</v>
      </c>
      <c r="C25" t="s">
        <v>1137</v>
      </c>
      <c r="D25" s="4">
        <f>[1]DATA!H1072</f>
        <v>44718</v>
      </c>
      <c r="E25" s="3" t="s">
        <v>59</v>
      </c>
      <c r="F25" s="3" t="s">
        <v>60</v>
      </c>
      <c r="G25" s="3" t="str">
        <f>FIXED('eukalat1-4'!L588,2-INT(LOG10(ABS('eukalat1-4'!L588))))</f>
        <v>19.9</v>
      </c>
      <c r="H25" s="3" t="str">
        <f>IF('eukalat1-4'!S588="","NA",IF('eukalat1-4'!S588=0,0,FIXED('eukalat1-4'!S588,1-INT(LOG10(ABS('eukalat1-4'!S588))))))</f>
        <v>0.052</v>
      </c>
      <c r="I25" s="3" t="str">
        <f>IF('eukalat1-4'!T588="","NA",IF('eukalat1-4'!T588=0,0,FIXED('eukalat1-4'!T588,1-INT(LOG10(ABS('eukalat1-4'!T588))))))</f>
        <v>0.14</v>
      </c>
      <c r="J25" s="3" t="str">
        <f>IF('eukalat1-4'!W588="","NA",IF('eukalat1-4'!W588=0,0,FIXED('eukalat1-4'!W588,1-INT(LOG10(ABS('eukalat1-4'!W588))))))</f>
        <v>0.84</v>
      </c>
      <c r="K25" s="3" t="str">
        <f>IF('eukalat1-4'!X588="","NA",IF('eukalat1-4'!X588=0,0,FIXED('eukalat1-4'!X588,1-INT(LOG10(ABS('eukalat1-4'!X588))))))</f>
        <v>0.099</v>
      </c>
      <c r="L25" s="3">
        <f>IF('eukalat1-4'!Y588="","NA",IF('eukalat1-4'!Y588=0,0,FIXED('eukalat1-4'!Y588,1-INT(LOG10(ABS('eukalat1-4'!Y588))))))</f>
        <v>0</v>
      </c>
      <c r="M25" s="3">
        <f>IF('eukalat1-4'!O588="","NA",IF('eukalat1-4'!O588=0,0,FIXED('eukalat1-4'!O588,1-INT(LOG10(ABS('eukalat1-4'!O588))))))</f>
        <v>0</v>
      </c>
      <c r="N25" s="3" t="str">
        <f>IF('eukalat1-4'!P588="","NA",IF('eukalat1-4'!P588=0,0,FIXED('eukalat1-4'!P588,1-INT(LOG10(ABS('eukalat1-4'!P588))))))</f>
        <v>0.28</v>
      </c>
      <c r="O25" s="3">
        <f>IF('eukalat1-4'!Q588="","NA",IF('eukalat1-4'!Q588=0,0,FIXED('eukalat1-4'!Q588,1-INT(LOG10(ABS('eukalat1-4'!Q588))))))</f>
        <v>0</v>
      </c>
      <c r="P25" s="3" t="str">
        <f>IF('eukalat1-4'!R588="","NA",IF('eukalat1-4'!R588=0,0,FIXED('eukalat1-4'!R588,1-INT(LOG10(ABS('eukalat1-4'!R588))))))</f>
        <v>1.4</v>
      </c>
      <c r="Q25" s="3" t="str">
        <f>IF('eukalat1-4'!AA588="","NA",IF('eukalat1-4'!AA588=0,0,FIXED('eukalat1-4'!AA588,1-INT(LOG10(ABS('eukalat1-4'!AA588))))))</f>
        <v>1.7</v>
      </c>
      <c r="R25" s="3" t="str">
        <f>IF('eukalat1-4'!AJ588="","NA",IF('eukalat1-4'!AJ588=0,0,FIXED('eukalat1-4'!AJ588,1-INT(LOG10(ABS('eukalat1-4'!AJ588))))))</f>
        <v>0.056</v>
      </c>
      <c r="S25" s="3" t="str">
        <f>IF('eukalat1-4'!AK588="","NA",IF('eukalat1-4'!AK588=0,0,FIXED('eukalat1-4'!AK588,1-INT(LOG10(ABS('eukalat1-4'!AK588))))))</f>
        <v>0.051</v>
      </c>
      <c r="T25" s="3" t="str">
        <f>IF('eukalat1-4'!AM588="","NA",IF('eukalat1-4'!AM588=0,0,FIXED('eukalat1-4'!AM588,1-INT(LOG10(ABS('eukalat1-4'!AM588))))))</f>
        <v>14</v>
      </c>
      <c r="U25" s="3" t="str">
        <f>IF('eukalat1-4'!AN588="","NA",IF('eukalat1-4'!AN588=0,0,FIXED('eukalat1-4'!AN588,1-INT(LOG10(ABS('eukalat1-4'!AN588))))))</f>
        <v>3.8</v>
      </c>
      <c r="V25" s="3" t="str">
        <f>IF('eukalat1-4'!AO588="","NA",IF('eukalat1-4'!AO588=0,0,FIXED('eukalat1-4'!AO588,1-INT(LOG10(ABS('eukalat1-4'!AO588))))))</f>
        <v>4.5</v>
      </c>
      <c r="W25" s="3" t="str">
        <f>IF('eukalat1-4'!AP588="","NA",IF('eukalat1-4'!AP588=0,0,FIXED('eukalat1-4'!AP588,1-INT(LOG10(ABS('eukalat1-4'!AP588))))))</f>
        <v>5.6</v>
      </c>
      <c r="X25" s="3" t="str">
        <f>IF('eukalat1-4'!AQ588="","NA",IF('eukalat1-4'!AQ588=0,0,FIXED('eukalat1-4'!AQ588,1-INT(LOG10(ABS('eukalat1-4'!AQ588))))))</f>
        <v>3.9</v>
      </c>
      <c r="Y25" s="3" t="str">
        <f>IF('eukalat1-4'!AR588="","NA",IF('eukalat1-4'!AR588=0,0,FIXED('eukalat1-4'!AR588,1-INT(LOG10(ABS('eukalat1-4'!AR588))))))</f>
        <v>3.1</v>
      </c>
      <c r="Z25" s="3" t="str">
        <f>IF('eukalat1-4'!AS588="","NA",IF('eukalat1-4'!AS588=0,0,FIXED('eukalat1-4'!AS588,1-INT(LOG10(ABS('eukalat1-4'!AS588))))))</f>
        <v>0.73</v>
      </c>
    </row>
    <row r="26" spans="1:26" x14ac:dyDescent="0.35">
      <c r="A26" s="3" t="s">
        <v>1019</v>
      </c>
      <c r="B26" s="3" t="s">
        <v>322</v>
      </c>
      <c r="C26" t="s">
        <v>1137</v>
      </c>
      <c r="D26" s="4">
        <f>[1]DATA!H1073</f>
        <v>44720</v>
      </c>
      <c r="E26" s="3" t="s">
        <v>59</v>
      </c>
      <c r="F26" s="3" t="s">
        <v>77</v>
      </c>
      <c r="G26" s="3" t="str">
        <f>FIXED('eukalat1-4'!L589,2-INT(LOG10(ABS('eukalat1-4'!L589))))</f>
        <v>19.5</v>
      </c>
      <c r="H26" s="3" t="str">
        <f>IF('eukalat1-4'!S589="","NA",IF('eukalat1-4'!S589=0,0,FIXED('eukalat1-4'!S589,1-INT(LOG10(ABS('eukalat1-4'!S589))))))</f>
        <v>0.066</v>
      </c>
      <c r="I26" s="3" t="str">
        <f>IF('eukalat1-4'!T589="","NA",IF('eukalat1-4'!T589=0,0,FIXED('eukalat1-4'!T589,1-INT(LOG10(ABS('eukalat1-4'!T589))))))</f>
        <v>0.26</v>
      </c>
      <c r="J26" s="3" t="str">
        <f>IF('eukalat1-4'!W589="","NA",IF('eukalat1-4'!W589=0,0,FIXED('eukalat1-4'!W589,1-INT(LOG10(ABS('eukalat1-4'!W589))))))</f>
        <v>2.7</v>
      </c>
      <c r="K26" s="3" t="str">
        <f>IF('eukalat1-4'!X589="","NA",IF('eukalat1-4'!X589=0,0,FIXED('eukalat1-4'!X589,1-INT(LOG10(ABS('eukalat1-4'!X589))))))</f>
        <v>0.11</v>
      </c>
      <c r="L26" s="3">
        <f>IF('eukalat1-4'!Y589="","NA",IF('eukalat1-4'!Y589=0,0,FIXED('eukalat1-4'!Y589,1-INT(LOG10(ABS('eukalat1-4'!Y589))))))</f>
        <v>0</v>
      </c>
      <c r="M26" s="3">
        <f>IF('eukalat1-4'!O589="","NA",IF('eukalat1-4'!O589=0,0,FIXED('eukalat1-4'!O589,1-INT(LOG10(ABS('eukalat1-4'!O589))))))</f>
        <v>0</v>
      </c>
      <c r="N26" s="3" t="str">
        <f>IF('eukalat1-4'!P589="","NA",IF('eukalat1-4'!P589=0,0,FIXED('eukalat1-4'!P589,1-INT(LOG10(ABS('eukalat1-4'!P589))))))</f>
        <v>0.12</v>
      </c>
      <c r="O26" s="3">
        <f>IF('eukalat1-4'!Q589="","NA",IF('eukalat1-4'!Q589=0,0,FIXED('eukalat1-4'!Q589,1-INT(LOG10(ABS('eukalat1-4'!Q589))))))</f>
        <v>0</v>
      </c>
      <c r="P26" s="3" t="str">
        <f>IF('eukalat1-4'!R589="","NA",IF('eukalat1-4'!R589=0,0,FIXED('eukalat1-4'!R589,1-INT(LOG10(ABS('eukalat1-4'!R589))))))</f>
        <v>1.6</v>
      </c>
      <c r="Q26" s="3" t="str">
        <f>IF('eukalat1-4'!AA589="","NA",IF('eukalat1-4'!AA589=0,0,FIXED('eukalat1-4'!AA589,1-INT(LOG10(ABS('eukalat1-4'!AA589))))))</f>
        <v>1.7</v>
      </c>
      <c r="R26" s="3" t="str">
        <f>IF('eukalat1-4'!AJ589="","NA",IF('eukalat1-4'!AJ589=0,0,FIXED('eukalat1-4'!AJ589,1-INT(LOG10(ABS('eukalat1-4'!AJ589))))))</f>
        <v>0.047</v>
      </c>
      <c r="S26" s="3" t="str">
        <f>IF('eukalat1-4'!AK589="","NA",IF('eukalat1-4'!AK589=0,0,FIXED('eukalat1-4'!AK589,1-INT(LOG10(ABS('eukalat1-4'!AK589))))))</f>
        <v>0.036</v>
      </c>
      <c r="T26" s="3" t="str">
        <f>IF('eukalat1-4'!AM589="","NA",IF('eukalat1-4'!AM589=0,0,FIXED('eukalat1-4'!AM589,1-INT(LOG10(ABS('eukalat1-4'!AM589))))))</f>
        <v>11</v>
      </c>
      <c r="U26" s="3" t="str">
        <f>IF('eukalat1-4'!AN589="","NA",IF('eukalat1-4'!AN589=0,0,FIXED('eukalat1-4'!AN589,1-INT(LOG10(ABS('eukalat1-4'!AN589))))))</f>
        <v>3.2</v>
      </c>
      <c r="V26" s="3" t="str">
        <f>IF('eukalat1-4'!AO589="","NA",IF('eukalat1-4'!AO589=0,0,FIXED('eukalat1-4'!AO589,1-INT(LOG10(ABS('eukalat1-4'!AO589))))))</f>
        <v>3.6</v>
      </c>
      <c r="W26" s="3" t="str">
        <f>IF('eukalat1-4'!AP589="","NA",IF('eukalat1-4'!AP589=0,0,FIXED('eukalat1-4'!AP589,1-INT(LOG10(ABS('eukalat1-4'!AP589))))))</f>
        <v>4.3</v>
      </c>
      <c r="X26" s="3" t="str">
        <f>IF('eukalat1-4'!AQ589="","NA",IF('eukalat1-4'!AQ589=0,0,FIXED('eukalat1-4'!AQ589,1-INT(LOG10(ABS('eukalat1-4'!AQ589))))))</f>
        <v>3.5</v>
      </c>
      <c r="Y26" s="3" t="str">
        <f>IF('eukalat1-4'!AR589="","NA",IF('eukalat1-4'!AR589=0,0,FIXED('eukalat1-4'!AR589,1-INT(LOG10(ABS('eukalat1-4'!AR589))))))</f>
        <v>2.9</v>
      </c>
      <c r="Z26" s="3" t="str">
        <f>IF('eukalat1-4'!AS589="","NA",IF('eukalat1-4'!AS589=0,0,FIXED('eukalat1-4'!AS589,1-INT(LOG10(ABS('eukalat1-4'!AS589))))))</f>
        <v>3.6</v>
      </c>
    </row>
    <row r="27" spans="1:26" x14ac:dyDescent="0.35">
      <c r="A27" s="3" t="s">
        <v>1020</v>
      </c>
      <c r="B27" s="3" t="s">
        <v>322</v>
      </c>
      <c r="C27" t="s">
        <v>1137</v>
      </c>
      <c r="D27" s="4">
        <f>[1]DATA!H1074</f>
        <v>44696</v>
      </c>
      <c r="E27" s="3" t="s">
        <v>59</v>
      </c>
      <c r="F27" s="3" t="s">
        <v>97</v>
      </c>
      <c r="G27" s="3" t="str">
        <f>FIXED('eukalat1-4'!L590,2-INT(LOG10(ABS('eukalat1-4'!L590))))</f>
        <v>20.4</v>
      </c>
      <c r="H27" s="3" t="str">
        <f>IF('eukalat1-4'!S590="","NA",IF('eukalat1-4'!S590=0,0,FIXED('eukalat1-4'!S590,1-INT(LOG10(ABS('eukalat1-4'!S590))))))</f>
        <v>0.11</v>
      </c>
      <c r="I27" s="3" t="str">
        <f>IF('eukalat1-4'!T590="","NA",IF('eukalat1-4'!T590=0,0,FIXED('eukalat1-4'!T590,1-INT(LOG10(ABS('eukalat1-4'!T590))))))</f>
        <v>0.43</v>
      </c>
      <c r="J27" s="3" t="str">
        <f>IF('eukalat1-4'!W590="","NA",IF('eukalat1-4'!W590=0,0,FIXED('eukalat1-4'!W590,1-INT(LOG10(ABS('eukalat1-4'!W590))))))</f>
        <v>3.5</v>
      </c>
      <c r="K27" s="3" t="str">
        <f>IF('eukalat1-4'!X590="","NA",IF('eukalat1-4'!X590=0,0,FIXED('eukalat1-4'!X590,1-INT(LOG10(ABS('eukalat1-4'!X590))))))</f>
        <v>0.19</v>
      </c>
      <c r="L27" s="3">
        <f>IF('eukalat1-4'!Y590="","NA",IF('eukalat1-4'!Y590=0,0,FIXED('eukalat1-4'!Y590,1-INT(LOG10(ABS('eukalat1-4'!Y590))))))</f>
        <v>0</v>
      </c>
      <c r="M27" s="3">
        <f>IF('eukalat1-4'!O590="","NA",IF('eukalat1-4'!O590=0,0,FIXED('eukalat1-4'!O590,1-INT(LOG10(ABS('eukalat1-4'!O590))))))</f>
        <v>0</v>
      </c>
      <c r="N27" s="3" t="str">
        <f>IF('eukalat1-4'!P590="","NA",IF('eukalat1-4'!P590=0,0,FIXED('eukalat1-4'!P590,1-INT(LOG10(ABS('eukalat1-4'!P590))))))</f>
        <v>0.12</v>
      </c>
      <c r="O27" s="3">
        <f>IF('eukalat1-4'!Q590="","NA",IF('eukalat1-4'!Q590=0,0,FIXED('eukalat1-4'!Q590,1-INT(LOG10(ABS('eukalat1-4'!Q590))))))</f>
        <v>0</v>
      </c>
      <c r="P27" s="3" t="str">
        <f>IF('eukalat1-4'!R590="","NA",IF('eukalat1-4'!R590=0,0,FIXED('eukalat1-4'!R590,1-INT(LOG10(ABS('eukalat1-4'!R590))))))</f>
        <v>0.92</v>
      </c>
      <c r="Q27" s="3" t="str">
        <f>IF('eukalat1-4'!AA590="","NA",IF('eukalat1-4'!AA590=0,0,FIXED('eukalat1-4'!AA590,1-INT(LOG10(ABS('eukalat1-4'!AA590))))))</f>
        <v>1.0</v>
      </c>
      <c r="R27" s="3" t="str">
        <f>IF('eukalat1-4'!AJ590="","NA",IF('eukalat1-4'!AJ590=0,0,FIXED('eukalat1-4'!AJ590,1-INT(LOG10(ABS('eukalat1-4'!AJ590))))))</f>
        <v>0.056</v>
      </c>
      <c r="S27" s="3" t="str">
        <f>IF('eukalat1-4'!AK590="","NA",IF('eukalat1-4'!AK590=0,0,FIXED('eukalat1-4'!AK590,1-INT(LOG10(ABS('eukalat1-4'!AK590))))))</f>
        <v>0.042</v>
      </c>
      <c r="T27" s="3" t="str">
        <f>IF('eukalat1-4'!AM590="","NA",IF('eukalat1-4'!AM590=0,0,FIXED('eukalat1-4'!AM590,1-INT(LOG10(ABS('eukalat1-4'!AM590))))))</f>
        <v>8.3</v>
      </c>
      <c r="U27" s="3" t="str">
        <f>IF('eukalat1-4'!AN590="","NA",IF('eukalat1-4'!AN590=0,0,FIXED('eukalat1-4'!AN590,1-INT(LOG10(ABS('eukalat1-4'!AN590))))))</f>
        <v>2.1</v>
      </c>
      <c r="V27" s="3" t="str">
        <f>IF('eukalat1-4'!AO590="","NA",IF('eukalat1-4'!AO590=0,0,FIXED('eukalat1-4'!AO590,1-INT(LOG10(ABS('eukalat1-4'!AO590))))))</f>
        <v>2.3</v>
      </c>
      <c r="W27" s="3" t="str">
        <f>IF('eukalat1-4'!AP590="","NA",IF('eukalat1-4'!AP590=0,0,FIXED('eukalat1-4'!AP590,1-INT(LOG10(ABS('eukalat1-4'!AP590))))))</f>
        <v>3.9</v>
      </c>
      <c r="X27" s="3" t="str">
        <f>IF('eukalat1-4'!AQ590="","NA",IF('eukalat1-4'!AQ590=0,0,FIXED('eukalat1-4'!AQ590,1-INT(LOG10(ABS('eukalat1-4'!AQ590))))))</f>
        <v>3.0</v>
      </c>
      <c r="Y27" s="3" t="str">
        <f>IF('eukalat1-4'!AR590="","NA",IF('eukalat1-4'!AR590=0,0,FIXED('eukalat1-4'!AR590,1-INT(LOG10(ABS('eukalat1-4'!AR590))))))</f>
        <v>2.6</v>
      </c>
      <c r="Z27" s="3" t="str">
        <f>IF('eukalat1-4'!AS590="","NA",IF('eukalat1-4'!AS590=0,0,FIXED('eukalat1-4'!AS590,1-INT(LOG10(ABS('eukalat1-4'!AS590))))))</f>
        <v>4.6</v>
      </c>
    </row>
    <row r="28" spans="1:26" x14ac:dyDescent="0.35">
      <c r="A28" s="3" t="s">
        <v>1021</v>
      </c>
      <c r="B28" s="3" t="s">
        <v>322</v>
      </c>
      <c r="C28" t="s">
        <v>1137</v>
      </c>
      <c r="D28" s="4">
        <f>[1]DATA!H1075</f>
        <v>44691</v>
      </c>
      <c r="E28" s="3" t="s">
        <v>59</v>
      </c>
      <c r="F28" s="3" t="s">
        <v>110</v>
      </c>
      <c r="G28" s="3" t="str">
        <f>FIXED('eukalat1-4'!L591,2-INT(LOG10(ABS('eukalat1-4'!L591))))</f>
        <v>18.7</v>
      </c>
      <c r="H28" s="3" t="str">
        <f>IF('eukalat1-4'!S591="","NA",IF('eukalat1-4'!S591=0,0,FIXED('eukalat1-4'!S591,1-INT(LOG10(ABS('eukalat1-4'!S591))))))</f>
        <v>0.18</v>
      </c>
      <c r="I28" s="3" t="str">
        <f>IF('eukalat1-4'!T591="","NA",IF('eukalat1-4'!T591=0,0,FIXED('eukalat1-4'!T591,1-INT(LOG10(ABS('eukalat1-4'!T591))))))</f>
        <v>0.47</v>
      </c>
      <c r="J28" s="3" t="str">
        <f>IF('eukalat1-4'!W591="","NA",IF('eukalat1-4'!W591=0,0,FIXED('eukalat1-4'!W591,1-INT(LOG10(ABS('eukalat1-4'!W591))))))</f>
        <v>5.8</v>
      </c>
      <c r="K28" s="3" t="str">
        <f>IF('eukalat1-4'!X591="","NA",IF('eukalat1-4'!X591=0,0,FIXED('eukalat1-4'!X591,1-INT(LOG10(ABS('eukalat1-4'!X591))))))</f>
        <v>0.091</v>
      </c>
      <c r="L28" s="3">
        <f>IF('eukalat1-4'!Y591="","NA",IF('eukalat1-4'!Y591=0,0,FIXED('eukalat1-4'!Y591,1-INT(LOG10(ABS('eukalat1-4'!Y591))))))</f>
        <v>0</v>
      </c>
      <c r="M28" s="3">
        <f>IF('eukalat1-4'!O591="","NA",IF('eukalat1-4'!O591=0,0,FIXED('eukalat1-4'!O591,1-INT(LOG10(ABS('eukalat1-4'!O591))))))</f>
        <v>0</v>
      </c>
      <c r="N28" s="3" t="str">
        <f>IF('eukalat1-4'!P591="","NA",IF('eukalat1-4'!P591=0,0,FIXED('eukalat1-4'!P591,1-INT(LOG10(ABS('eukalat1-4'!P591))))))</f>
        <v>0.13</v>
      </c>
      <c r="O28" s="3">
        <f>IF('eukalat1-4'!Q591="","NA",IF('eukalat1-4'!Q591=0,0,FIXED('eukalat1-4'!Q591,1-INT(LOG10(ABS('eukalat1-4'!Q591))))))</f>
        <v>0</v>
      </c>
      <c r="P28" s="3" t="str">
        <f>IF('eukalat1-4'!R591="","NA",IF('eukalat1-4'!R591=0,0,FIXED('eukalat1-4'!R591,1-INT(LOG10(ABS('eukalat1-4'!R591))))))</f>
        <v>1.7</v>
      </c>
      <c r="Q28" s="3" t="str">
        <f>IF('eukalat1-4'!AA591="","NA",IF('eukalat1-4'!AA591=0,0,FIXED('eukalat1-4'!AA591,1-INT(LOG10(ABS('eukalat1-4'!AA591))))))</f>
        <v>1.8</v>
      </c>
      <c r="R28" s="3" t="str">
        <f>IF('eukalat1-4'!AJ591="","NA",IF('eukalat1-4'!AJ591=0,0,FIXED('eukalat1-4'!AJ591,1-INT(LOG10(ABS('eukalat1-4'!AJ591))))))</f>
        <v>0.076</v>
      </c>
      <c r="S28" s="3" t="str">
        <f>IF('eukalat1-4'!AK591="","NA",IF('eukalat1-4'!AK591=0,0,FIXED('eukalat1-4'!AK591,1-INT(LOG10(ABS('eukalat1-4'!AK591))))))</f>
        <v>0.071</v>
      </c>
      <c r="T28" s="3" t="str">
        <f>IF('eukalat1-4'!AM591="","NA",IF('eukalat1-4'!AM591=0,0,FIXED('eukalat1-4'!AM591,1-INT(LOG10(ABS('eukalat1-4'!AM591))))))</f>
        <v>8.1</v>
      </c>
      <c r="U28" s="3" t="str">
        <f>IF('eukalat1-4'!AN591="","NA",IF('eukalat1-4'!AN591=0,0,FIXED('eukalat1-4'!AN591,1-INT(LOG10(ABS('eukalat1-4'!AN591))))))</f>
        <v>2.2</v>
      </c>
      <c r="V28" s="3" t="str">
        <f>IF('eukalat1-4'!AO591="","NA",IF('eukalat1-4'!AO591=0,0,FIXED('eukalat1-4'!AO591,1-INT(LOG10(ABS('eukalat1-4'!AO591))))))</f>
        <v>2.1</v>
      </c>
      <c r="W28" s="3" t="str">
        <f>IF('eukalat1-4'!AP591="","NA",IF('eukalat1-4'!AP591=0,0,FIXED('eukalat1-4'!AP591,1-INT(LOG10(ABS('eukalat1-4'!AP591))))))</f>
        <v>3.9</v>
      </c>
      <c r="X28" s="3" t="str">
        <f>IF('eukalat1-4'!AQ591="","NA",IF('eukalat1-4'!AQ591=0,0,FIXED('eukalat1-4'!AQ591,1-INT(LOG10(ABS('eukalat1-4'!AQ591))))))</f>
        <v>3.1</v>
      </c>
      <c r="Y28" s="3" t="str">
        <f>IF('eukalat1-4'!AR591="","NA",IF('eukalat1-4'!AR591=0,0,FIXED('eukalat1-4'!AR591,1-INT(LOG10(ABS('eukalat1-4'!AR591))))))</f>
        <v>2.6</v>
      </c>
      <c r="Z28" s="3" t="str">
        <f>IF('eukalat1-4'!AS591="","NA",IF('eukalat1-4'!AS591=0,0,FIXED('eukalat1-4'!AS591,1-INT(LOG10(ABS('eukalat1-4'!AS591))))))</f>
        <v>2.3</v>
      </c>
    </row>
    <row r="29" spans="1:26" x14ac:dyDescent="0.35">
      <c r="A29" s="3" t="s">
        <v>1022</v>
      </c>
      <c r="B29" s="3" t="s">
        <v>130</v>
      </c>
      <c r="C29" t="s">
        <v>1122</v>
      </c>
      <c r="D29" s="4">
        <f>[1]DATA!H1076</f>
        <v>44693</v>
      </c>
      <c r="E29" s="3" t="s">
        <v>59</v>
      </c>
      <c r="F29" s="3" t="s">
        <v>60</v>
      </c>
      <c r="G29" s="3" t="str">
        <f>FIXED('eukalat1-4'!L592,2-INT(LOG10(ABS('eukalat1-4'!L592))))</f>
        <v>26.0</v>
      </c>
      <c r="H29" s="3" t="str">
        <f>IF('eukalat1-4'!S592="","NA",IF('eukalat1-4'!S592=0,0,FIXED('eukalat1-4'!S592,1-INT(LOG10(ABS('eukalat1-4'!S592))))))</f>
        <v>0.15</v>
      </c>
      <c r="I29" s="3" t="str">
        <f>IF('eukalat1-4'!T592="","NA",IF('eukalat1-4'!T592=0,0,FIXED('eukalat1-4'!T592,1-INT(LOG10(ABS('eukalat1-4'!T592))))))</f>
        <v>0.31</v>
      </c>
      <c r="J29" s="3" t="str">
        <f>IF('eukalat1-4'!W592="","NA",IF('eukalat1-4'!W592=0,0,FIXED('eukalat1-4'!W592,1-INT(LOG10(ABS('eukalat1-4'!W592))))))</f>
        <v>1.6</v>
      </c>
      <c r="K29" s="3" t="str">
        <f>IF('eukalat1-4'!X592="","NA",IF('eukalat1-4'!X592=0,0,FIXED('eukalat1-4'!X592,1-INT(LOG10(ABS('eukalat1-4'!X592))))))</f>
        <v>0.11</v>
      </c>
      <c r="L29" s="3">
        <f>IF('eukalat1-4'!Y592="","NA",IF('eukalat1-4'!Y592=0,0,FIXED('eukalat1-4'!Y592,1-INT(LOG10(ABS('eukalat1-4'!Y592))))))</f>
        <v>0</v>
      </c>
      <c r="M29" s="3">
        <f>IF('eukalat1-4'!O592="","NA",IF('eukalat1-4'!O592=0,0,FIXED('eukalat1-4'!O592,1-INT(LOG10(ABS('eukalat1-4'!O592))))))</f>
        <v>0</v>
      </c>
      <c r="N29" s="3" t="str">
        <f>IF('eukalat1-4'!P592="","NA",IF('eukalat1-4'!P592=0,0,FIXED('eukalat1-4'!P592,1-INT(LOG10(ABS('eukalat1-4'!P592))))))</f>
        <v>0.38</v>
      </c>
      <c r="O29" s="3">
        <f>IF('eukalat1-4'!Q592="","NA",IF('eukalat1-4'!Q592=0,0,FIXED('eukalat1-4'!Q592,1-INT(LOG10(ABS('eukalat1-4'!Q592))))))</f>
        <v>0</v>
      </c>
      <c r="P29" s="3" t="str">
        <f>IF('eukalat1-4'!R592="","NA",IF('eukalat1-4'!R592=0,0,FIXED('eukalat1-4'!R592,1-INT(LOG10(ABS('eukalat1-4'!R592))))))</f>
        <v>2.4</v>
      </c>
      <c r="Q29" s="3" t="str">
        <f>IF('eukalat1-4'!AA592="","NA",IF('eukalat1-4'!AA592=0,0,FIXED('eukalat1-4'!AA592,1-INT(LOG10(ABS('eukalat1-4'!AA592))))))</f>
        <v>2.8</v>
      </c>
      <c r="R29" s="3" t="str">
        <f>IF('eukalat1-4'!AJ592="","NA",IF('eukalat1-4'!AJ592=0,0,FIXED('eukalat1-4'!AJ592,1-INT(LOG10(ABS('eukalat1-4'!AJ592))))))</f>
        <v>0.16</v>
      </c>
      <c r="S29" s="3" t="str">
        <f>IF('eukalat1-4'!AK592="","NA",IF('eukalat1-4'!AK592=0,0,FIXED('eukalat1-4'!AK592,1-INT(LOG10(ABS('eukalat1-4'!AK592))))))</f>
        <v>0.16</v>
      </c>
      <c r="T29" s="3" t="str">
        <f>IF('eukalat1-4'!AM592="","NA",IF('eukalat1-4'!AM592=0,0,FIXED('eukalat1-4'!AM592,1-INT(LOG10(ABS('eukalat1-4'!AM592))))))</f>
        <v>6.5</v>
      </c>
      <c r="U29" s="3" t="str">
        <f>IF('eukalat1-4'!AN592="","NA",IF('eukalat1-4'!AN592=0,0,FIXED('eukalat1-4'!AN592,1-INT(LOG10(ABS('eukalat1-4'!AN592))))))</f>
        <v>1.8</v>
      </c>
      <c r="V29" s="3" t="str">
        <f>IF('eukalat1-4'!AO592="","NA",IF('eukalat1-4'!AO592=0,0,FIXED('eukalat1-4'!AO592,1-INT(LOG10(ABS('eukalat1-4'!AO592))))))</f>
        <v>1.4</v>
      </c>
      <c r="W29" s="3" t="str">
        <f>IF('eukalat1-4'!AP592="","NA",IF('eukalat1-4'!AP592=0,0,FIXED('eukalat1-4'!AP592,1-INT(LOG10(ABS('eukalat1-4'!AP592))))))</f>
        <v>3.3</v>
      </c>
      <c r="X29" s="3" t="str">
        <f>IF('eukalat1-4'!AQ592="","NA",IF('eukalat1-4'!AQ592=0,0,FIXED('eukalat1-4'!AQ592,1-INT(LOG10(ABS('eukalat1-4'!AQ592))))))</f>
        <v>2.6</v>
      </c>
      <c r="Y29" s="3" t="str">
        <f>IF('eukalat1-4'!AR592="","NA",IF('eukalat1-4'!AR592=0,0,FIXED('eukalat1-4'!AR592,1-INT(LOG10(ABS('eukalat1-4'!AR592))))))</f>
        <v>2.3</v>
      </c>
      <c r="Z29" s="3" t="str">
        <f>IF('eukalat1-4'!AS592="","NA",IF('eukalat1-4'!AS592=0,0,FIXED('eukalat1-4'!AS592,1-INT(LOG10(ABS('eukalat1-4'!AS592))))))</f>
        <v>12</v>
      </c>
    </row>
    <row r="30" spans="1:26" x14ac:dyDescent="0.35">
      <c r="A30" s="3" t="s">
        <v>1023</v>
      </c>
      <c r="B30" s="3" t="s">
        <v>130</v>
      </c>
      <c r="C30" t="s">
        <v>1122</v>
      </c>
      <c r="D30" s="4">
        <f>[1]DATA!H1077</f>
        <v>44669</v>
      </c>
      <c r="E30" s="3" t="s">
        <v>59</v>
      </c>
      <c r="F30" s="3" t="s">
        <v>77</v>
      </c>
      <c r="G30" s="3" t="str">
        <f>FIXED('eukalat1-4'!L593,2-INT(LOG10(ABS('eukalat1-4'!L593))))</f>
        <v>26.5</v>
      </c>
      <c r="H30" s="3" t="str">
        <f>IF('eukalat1-4'!S593="","NA",IF('eukalat1-4'!S593=0,0,FIXED('eukalat1-4'!S593,1-INT(LOG10(ABS('eukalat1-4'!S593))))))</f>
        <v>0.087</v>
      </c>
      <c r="I30" s="3" t="str">
        <f>IF('eukalat1-4'!T593="","NA",IF('eukalat1-4'!T593=0,0,FIXED('eukalat1-4'!T593,1-INT(LOG10(ABS('eukalat1-4'!T593))))))</f>
        <v>0.25</v>
      </c>
      <c r="J30" s="3" t="str">
        <f>IF('eukalat1-4'!W593="","NA",IF('eukalat1-4'!W593=0,0,FIXED('eukalat1-4'!W593,1-INT(LOG10(ABS('eukalat1-4'!W593))))))</f>
        <v>1.9</v>
      </c>
      <c r="K30" s="3" t="str">
        <f>IF('eukalat1-4'!X593="","NA",IF('eukalat1-4'!X593=0,0,FIXED('eukalat1-4'!X593,1-INT(LOG10(ABS('eukalat1-4'!X593))))))</f>
        <v>0.062</v>
      </c>
      <c r="L30" s="3">
        <f>IF('eukalat1-4'!Y593="","NA",IF('eukalat1-4'!Y593=0,0,FIXED('eukalat1-4'!Y593,1-INT(LOG10(ABS('eukalat1-4'!Y593))))))</f>
        <v>0</v>
      </c>
      <c r="M30" s="3">
        <f>IF('eukalat1-4'!O593="","NA",IF('eukalat1-4'!O593=0,0,FIXED('eukalat1-4'!O593,1-INT(LOG10(ABS('eukalat1-4'!O593))))))</f>
        <v>0</v>
      </c>
      <c r="N30" s="3" t="str">
        <f>IF('eukalat1-4'!P593="","NA",IF('eukalat1-4'!P593=0,0,FIXED('eukalat1-4'!P593,1-INT(LOG10(ABS('eukalat1-4'!P593))))))</f>
        <v>0.41</v>
      </c>
      <c r="O30" s="3">
        <f>IF('eukalat1-4'!Q593="","NA",IF('eukalat1-4'!Q593=0,0,FIXED('eukalat1-4'!Q593,1-INT(LOG10(ABS('eukalat1-4'!Q593))))))</f>
        <v>0</v>
      </c>
      <c r="P30" s="3" t="str">
        <f>IF('eukalat1-4'!R593="","NA",IF('eukalat1-4'!R593=0,0,FIXED('eukalat1-4'!R593,1-INT(LOG10(ABS('eukalat1-4'!R593))))))</f>
        <v>1.2</v>
      </c>
      <c r="Q30" s="3" t="str">
        <f>IF('eukalat1-4'!AA593="","NA",IF('eukalat1-4'!AA593=0,0,FIXED('eukalat1-4'!AA593,1-INT(LOG10(ABS('eukalat1-4'!AA593))))))</f>
        <v>1.6</v>
      </c>
      <c r="R30" s="3" t="str">
        <f>IF('eukalat1-4'!AJ593="","NA",IF('eukalat1-4'!AJ593=0,0,FIXED('eukalat1-4'!AJ593,1-INT(LOG10(ABS('eukalat1-4'!AJ593))))))</f>
        <v>0.14</v>
      </c>
      <c r="S30" s="3" t="str">
        <f>IF('eukalat1-4'!AK593="","NA",IF('eukalat1-4'!AK593=0,0,FIXED('eukalat1-4'!AK593,1-INT(LOG10(ABS('eukalat1-4'!AK593))))))</f>
        <v>0.12</v>
      </c>
      <c r="T30" s="3" t="str">
        <f>IF('eukalat1-4'!AM593="","NA",IF('eukalat1-4'!AM593=0,0,FIXED('eukalat1-4'!AM593,1-INT(LOG10(ABS('eukalat1-4'!AM593))))))</f>
        <v>6.3</v>
      </c>
      <c r="U30" s="3" t="str">
        <f>IF('eukalat1-4'!AN593="","NA",IF('eukalat1-4'!AN593=0,0,FIXED('eukalat1-4'!AN593,1-INT(LOG10(ABS('eukalat1-4'!AN593))))))</f>
        <v>1.7</v>
      </c>
      <c r="V30" s="3" t="str">
        <f>IF('eukalat1-4'!AO593="","NA",IF('eukalat1-4'!AO593=0,0,FIXED('eukalat1-4'!AO593,1-INT(LOG10(ABS('eukalat1-4'!AO593))))))</f>
        <v>1.4</v>
      </c>
      <c r="W30" s="3" t="str">
        <f>IF('eukalat1-4'!AP593="","NA",IF('eukalat1-4'!AP593=0,0,FIXED('eukalat1-4'!AP593,1-INT(LOG10(ABS('eukalat1-4'!AP593))))))</f>
        <v>3.1</v>
      </c>
      <c r="X30" s="3" t="str">
        <f>IF('eukalat1-4'!AQ593="","NA",IF('eukalat1-4'!AQ593=0,0,FIXED('eukalat1-4'!AQ593,1-INT(LOG10(ABS('eukalat1-4'!AQ593))))))</f>
        <v>2.5</v>
      </c>
      <c r="Y30" s="3" t="str">
        <f>IF('eukalat1-4'!AR593="","NA",IF('eukalat1-4'!AR593=0,0,FIXED('eukalat1-4'!AR593,1-INT(LOG10(ABS('eukalat1-4'!AR593))))))</f>
        <v>2.3</v>
      </c>
      <c r="Z30" s="3" t="str">
        <f>IF('eukalat1-4'!AS593="","NA",IF('eukalat1-4'!AS593=0,0,FIXED('eukalat1-4'!AS593,1-INT(LOG10(ABS('eukalat1-4'!AS593))))))</f>
        <v>20</v>
      </c>
    </row>
    <row r="31" spans="1:26" x14ac:dyDescent="0.35">
      <c r="A31" s="3" t="s">
        <v>1024</v>
      </c>
      <c r="B31" s="3" t="s">
        <v>130</v>
      </c>
      <c r="C31" t="s">
        <v>1122</v>
      </c>
      <c r="D31" s="4">
        <f>[1]DATA!H1078</f>
        <v>44702</v>
      </c>
      <c r="E31" s="3" t="s">
        <v>59</v>
      </c>
      <c r="F31" s="3" t="s">
        <v>97</v>
      </c>
      <c r="G31" s="3" t="str">
        <f>FIXED('eukalat1-4'!L594,2-INT(LOG10(ABS('eukalat1-4'!L594))))</f>
        <v>26.8</v>
      </c>
      <c r="H31" s="3" t="str">
        <f>IF('eukalat1-4'!S594="","NA",IF('eukalat1-4'!S594=0,0,FIXED('eukalat1-4'!S594,1-INT(LOG10(ABS('eukalat1-4'!S594))))))</f>
        <v>0.14</v>
      </c>
      <c r="I31" s="3" t="str">
        <f>IF('eukalat1-4'!T594="","NA",IF('eukalat1-4'!T594=0,0,FIXED('eukalat1-4'!T594,1-INT(LOG10(ABS('eukalat1-4'!T594))))))</f>
        <v>0.35</v>
      </c>
      <c r="J31" s="3" t="str">
        <f>IF('eukalat1-4'!W594="","NA",IF('eukalat1-4'!W594=0,0,FIXED('eukalat1-4'!W594,1-INT(LOG10(ABS('eukalat1-4'!W594))))))</f>
        <v>2.6</v>
      </c>
      <c r="K31" s="3" t="str">
        <f>IF('eukalat1-4'!X594="","NA",IF('eukalat1-4'!X594=0,0,FIXED('eukalat1-4'!X594,1-INT(LOG10(ABS('eukalat1-4'!X594))))))</f>
        <v>0.11</v>
      </c>
      <c r="L31" s="3">
        <f>IF('eukalat1-4'!Y594="","NA",IF('eukalat1-4'!Y594=0,0,FIXED('eukalat1-4'!Y594,1-INT(LOG10(ABS('eukalat1-4'!Y594))))))</f>
        <v>0</v>
      </c>
      <c r="M31" s="3">
        <f>IF('eukalat1-4'!O594="","NA",IF('eukalat1-4'!O594=0,0,FIXED('eukalat1-4'!O594,1-INT(LOG10(ABS('eukalat1-4'!O594))))))</f>
        <v>0</v>
      </c>
      <c r="N31" s="3" t="str">
        <f>IF('eukalat1-4'!P594="","NA",IF('eukalat1-4'!P594=0,0,FIXED('eukalat1-4'!P594,1-INT(LOG10(ABS('eukalat1-4'!P594))))))</f>
        <v>1.5</v>
      </c>
      <c r="O31" s="3">
        <f>IF('eukalat1-4'!Q594="","NA",IF('eukalat1-4'!Q594=0,0,FIXED('eukalat1-4'!Q594,1-INT(LOG10(ABS('eukalat1-4'!Q594))))))</f>
        <v>0</v>
      </c>
      <c r="P31" s="3" t="str">
        <f>IF('eukalat1-4'!R594="","NA",IF('eukalat1-4'!R594=0,0,FIXED('eukalat1-4'!R594,1-INT(LOG10(ABS('eukalat1-4'!R594))))))</f>
        <v>4.5</v>
      </c>
      <c r="Q31" s="3" t="str">
        <f>IF('eukalat1-4'!AA594="","NA",IF('eukalat1-4'!AA594=0,0,FIXED('eukalat1-4'!AA594,1-INT(LOG10(ABS('eukalat1-4'!AA594))))))</f>
        <v>6.0</v>
      </c>
      <c r="R31" s="3" t="str">
        <f>IF('eukalat1-4'!AJ594="","NA",IF('eukalat1-4'!AJ594=0,0,FIXED('eukalat1-4'!AJ594,1-INT(LOG10(ABS('eukalat1-4'!AJ594))))))</f>
        <v>0.13</v>
      </c>
      <c r="S31" s="3" t="str">
        <f>IF('eukalat1-4'!AK594="","NA",IF('eukalat1-4'!AK594=0,0,FIXED('eukalat1-4'!AK594,1-INT(LOG10(ABS('eukalat1-4'!AK594))))))</f>
        <v>0.10</v>
      </c>
      <c r="T31" s="3" t="str">
        <f>IF('eukalat1-4'!AM594="","NA",IF('eukalat1-4'!AM594=0,0,FIXED('eukalat1-4'!AM594,1-INT(LOG10(ABS('eukalat1-4'!AM594))))))</f>
        <v>7.3</v>
      </c>
      <c r="U31" s="3" t="str">
        <f>IF('eukalat1-4'!AN594="","NA",IF('eukalat1-4'!AN594=0,0,FIXED('eukalat1-4'!AN594,1-INT(LOG10(ABS('eukalat1-4'!AN594))))))</f>
        <v>2.0</v>
      </c>
      <c r="V31" s="3" t="str">
        <f>IF('eukalat1-4'!AO594="","NA",IF('eukalat1-4'!AO594=0,0,FIXED('eukalat1-4'!AO594,1-INT(LOG10(ABS('eukalat1-4'!AO594))))))</f>
        <v>2.0</v>
      </c>
      <c r="W31" s="3" t="str">
        <f>IF('eukalat1-4'!AP594="","NA",IF('eukalat1-4'!AP594=0,0,FIXED('eukalat1-4'!AP594,1-INT(LOG10(ABS('eukalat1-4'!AP594))))))</f>
        <v>3.2</v>
      </c>
      <c r="X31" s="3" t="str">
        <f>IF('eukalat1-4'!AQ594="","NA",IF('eukalat1-4'!AQ594=0,0,FIXED('eukalat1-4'!AQ594,1-INT(LOG10(ABS('eukalat1-4'!AQ594))))))</f>
        <v>2.7</v>
      </c>
      <c r="Y31" s="3" t="str">
        <f>IF('eukalat1-4'!AR594="","NA",IF('eukalat1-4'!AR594=0,0,FIXED('eukalat1-4'!AR594,1-INT(LOG10(ABS('eukalat1-4'!AR594))))))</f>
        <v>2.4</v>
      </c>
      <c r="Z31" s="3" t="str">
        <f>IF('eukalat1-4'!AS594="","NA",IF('eukalat1-4'!AS594=0,0,FIXED('eukalat1-4'!AS594,1-INT(LOG10(ABS('eukalat1-4'!AS594))))))</f>
        <v>19</v>
      </c>
    </row>
    <row r="32" spans="1:26" x14ac:dyDescent="0.35">
      <c r="A32" s="3" t="s">
        <v>1025</v>
      </c>
      <c r="B32" s="3" t="s">
        <v>130</v>
      </c>
      <c r="C32" t="s">
        <v>1122</v>
      </c>
      <c r="D32" s="4">
        <f>[1]DATA!H1079</f>
        <v>44654</v>
      </c>
      <c r="E32" s="3" t="s">
        <v>59</v>
      </c>
      <c r="F32" s="3" t="s">
        <v>110</v>
      </c>
      <c r="G32" s="3" t="str">
        <f>FIXED('eukalat1-4'!L595,2-INT(LOG10(ABS('eukalat1-4'!L595))))</f>
        <v>26.3</v>
      </c>
      <c r="H32" s="3" t="str">
        <f>IF('eukalat1-4'!S595="","NA",IF('eukalat1-4'!S595=0,0,FIXED('eukalat1-4'!S595,1-INT(LOG10(ABS('eukalat1-4'!S595))))))</f>
        <v>0.25</v>
      </c>
      <c r="I32" s="3" t="str">
        <f>IF('eukalat1-4'!T595="","NA",IF('eukalat1-4'!T595=0,0,FIXED('eukalat1-4'!T595,1-INT(LOG10(ABS('eukalat1-4'!T595))))))</f>
        <v>0.57</v>
      </c>
      <c r="J32" s="3" t="str">
        <f>IF('eukalat1-4'!W595="","NA",IF('eukalat1-4'!W595=0,0,FIXED('eukalat1-4'!W595,1-INT(LOG10(ABS('eukalat1-4'!W595))))))</f>
        <v>6.3</v>
      </c>
      <c r="K32" s="3" t="str">
        <f>IF('eukalat1-4'!X595="","NA",IF('eukalat1-4'!X595=0,0,FIXED('eukalat1-4'!X595,1-INT(LOG10(ABS('eukalat1-4'!X595))))))</f>
        <v>0.26</v>
      </c>
      <c r="L32" s="3">
        <f>IF('eukalat1-4'!Y595="","NA",IF('eukalat1-4'!Y595=0,0,FIXED('eukalat1-4'!Y595,1-INT(LOG10(ABS('eukalat1-4'!Y595))))))</f>
        <v>0</v>
      </c>
      <c r="M32" s="3">
        <f>IF('eukalat1-4'!O595="","NA",IF('eukalat1-4'!O595=0,0,FIXED('eukalat1-4'!O595,1-INT(LOG10(ABS('eukalat1-4'!O595))))))</f>
        <v>0</v>
      </c>
      <c r="N32" s="3" t="str">
        <f>IF('eukalat1-4'!P595="","NA",IF('eukalat1-4'!P595=0,0,FIXED('eukalat1-4'!P595,1-INT(LOG10(ABS('eukalat1-4'!P595))))))</f>
        <v>0.26</v>
      </c>
      <c r="O32" s="3">
        <f>IF('eukalat1-4'!Q595="","NA",IF('eukalat1-4'!Q595=0,0,FIXED('eukalat1-4'!Q595,1-INT(LOG10(ABS('eukalat1-4'!Q595))))))</f>
        <v>0</v>
      </c>
      <c r="P32" s="3" t="str">
        <f>IF('eukalat1-4'!R595="","NA",IF('eukalat1-4'!R595=0,0,FIXED('eukalat1-4'!R595,1-INT(LOG10(ABS('eukalat1-4'!R595))))))</f>
        <v>2.9</v>
      </c>
      <c r="Q32" s="3" t="str">
        <f>IF('eukalat1-4'!AA595="","NA",IF('eukalat1-4'!AA595=0,0,FIXED('eukalat1-4'!AA595,1-INT(LOG10(ABS('eukalat1-4'!AA595))))))</f>
        <v>3.2</v>
      </c>
      <c r="R32" s="3" t="str">
        <f>IF('eukalat1-4'!AJ595="","NA",IF('eukalat1-4'!AJ595=0,0,FIXED('eukalat1-4'!AJ595,1-INT(LOG10(ABS('eukalat1-4'!AJ595))))))</f>
        <v>0.28</v>
      </c>
      <c r="S32" s="3" t="str">
        <f>IF('eukalat1-4'!AK595="","NA",IF('eukalat1-4'!AK595=0,0,FIXED('eukalat1-4'!AK595,1-INT(LOG10(ABS('eukalat1-4'!AK595))))))</f>
        <v>0.24</v>
      </c>
      <c r="T32" s="3" t="str">
        <f>IF('eukalat1-4'!AM595="","NA",IF('eukalat1-4'!AM595=0,0,FIXED('eukalat1-4'!AM595,1-INT(LOG10(ABS('eukalat1-4'!AM595))))))</f>
        <v>6.3</v>
      </c>
      <c r="U32" s="3" t="str">
        <f>IF('eukalat1-4'!AN595="","NA",IF('eukalat1-4'!AN595=0,0,FIXED('eukalat1-4'!AN595,1-INT(LOG10(ABS('eukalat1-4'!AN595))))))</f>
        <v>1.7</v>
      </c>
      <c r="V32" s="3" t="str">
        <f>IF('eukalat1-4'!AO595="","NA",IF('eukalat1-4'!AO595=0,0,FIXED('eukalat1-4'!AO595,1-INT(LOG10(ABS('eukalat1-4'!AO595))))))</f>
        <v>1.5</v>
      </c>
      <c r="W32" s="3" t="str">
        <f>IF('eukalat1-4'!AP595="","NA",IF('eukalat1-4'!AP595=0,0,FIXED('eukalat1-4'!AP595,1-INT(LOG10(ABS('eukalat1-4'!AP595))))))</f>
        <v>3.1</v>
      </c>
      <c r="X32" s="3" t="str">
        <f>IF('eukalat1-4'!AQ595="","NA",IF('eukalat1-4'!AQ595=0,0,FIXED('eukalat1-4'!AQ595,1-INT(LOG10(ABS('eukalat1-4'!AQ595))))))</f>
        <v>2.5</v>
      </c>
      <c r="Y32" s="3" t="str">
        <f>IF('eukalat1-4'!AR595="","NA",IF('eukalat1-4'!AR595=0,0,FIXED('eukalat1-4'!AR595,1-INT(LOG10(ABS('eukalat1-4'!AR595))))))</f>
        <v>2.2</v>
      </c>
      <c r="Z32" s="3" t="str">
        <f>IF('eukalat1-4'!AS595="","NA",IF('eukalat1-4'!AS595=0,0,FIXED('eukalat1-4'!AS595,1-INT(LOG10(ABS('eukalat1-4'!AS595))))))</f>
        <v>14</v>
      </c>
    </row>
    <row r="33" spans="1:26" x14ac:dyDescent="0.35">
      <c r="A33" s="3" t="s">
        <v>1026</v>
      </c>
      <c r="B33" s="3" t="s">
        <v>208</v>
      </c>
      <c r="C33" t="s">
        <v>1126</v>
      </c>
      <c r="D33" s="4">
        <f>[1]DATA!H1080</f>
        <v>44683</v>
      </c>
      <c r="E33" s="3" t="s">
        <v>59</v>
      </c>
      <c r="F33" s="3" t="s">
        <v>77</v>
      </c>
      <c r="G33" s="3" t="str">
        <f>FIXED('eukalat1-4'!L596,2-INT(LOG10(ABS('eukalat1-4'!L596))))</f>
        <v>42.6</v>
      </c>
      <c r="H33" s="3" t="str">
        <f>IF('eukalat1-4'!S596="","NA",IF('eukalat1-4'!S596=0,0,FIXED('eukalat1-4'!S596,1-INT(LOG10(ABS('eukalat1-4'!S596))))))</f>
        <v>0.081</v>
      </c>
      <c r="I33" s="3" t="str">
        <f>IF('eukalat1-4'!T596="","NA",IF('eukalat1-4'!T596=0,0,FIXED('eukalat1-4'!T596,1-INT(LOG10(ABS('eukalat1-4'!T596))))))</f>
        <v>0.22</v>
      </c>
      <c r="J33" s="3" t="str">
        <f>IF('eukalat1-4'!W596="","NA",IF('eukalat1-4'!W596=0,0,FIXED('eukalat1-4'!W596,1-INT(LOG10(ABS('eukalat1-4'!W596))))))</f>
        <v>2.6</v>
      </c>
      <c r="K33" s="3" t="str">
        <f>IF('eukalat1-4'!X596="","NA",IF('eukalat1-4'!X596=0,0,FIXED('eukalat1-4'!X596,1-INT(LOG10(ABS('eukalat1-4'!X596))))))</f>
        <v>0.15</v>
      </c>
      <c r="L33" s="3">
        <f>IF('eukalat1-4'!Y596="","NA",IF('eukalat1-4'!Y596=0,0,FIXED('eukalat1-4'!Y596,1-INT(LOG10(ABS('eukalat1-4'!Y596))))))</f>
        <v>0</v>
      </c>
      <c r="M33" s="3">
        <f>IF('eukalat1-4'!O596="","NA",IF('eukalat1-4'!O596=0,0,FIXED('eukalat1-4'!O596,1-INT(LOG10(ABS('eukalat1-4'!O596))))))</f>
        <v>0</v>
      </c>
      <c r="N33" s="3" t="str">
        <f>IF('eukalat1-4'!P596="","NA",IF('eukalat1-4'!P596=0,0,FIXED('eukalat1-4'!P596,1-INT(LOG10(ABS('eukalat1-4'!P596))))))</f>
        <v>0.76</v>
      </c>
      <c r="O33" s="3">
        <f>IF('eukalat1-4'!Q596="","NA",IF('eukalat1-4'!Q596=0,0,FIXED('eukalat1-4'!Q596,1-INT(LOG10(ABS('eukalat1-4'!Q596))))))</f>
        <v>0</v>
      </c>
      <c r="P33" s="3" t="str">
        <f>IF('eukalat1-4'!R596="","NA",IF('eukalat1-4'!R596=0,0,FIXED('eukalat1-4'!R596,1-INT(LOG10(ABS('eukalat1-4'!R596))))))</f>
        <v>1.7</v>
      </c>
      <c r="Q33" s="3" t="str">
        <f>IF('eukalat1-4'!AA596="","NA",IF('eukalat1-4'!AA596=0,0,FIXED('eukalat1-4'!AA596,1-INT(LOG10(ABS('eukalat1-4'!AA596))))))</f>
        <v>2.5</v>
      </c>
      <c r="R33" s="3" t="str">
        <f>IF('eukalat1-4'!AJ596="","NA",IF('eukalat1-4'!AJ596=0,0,FIXED('eukalat1-4'!AJ596,1-INT(LOG10(ABS('eukalat1-4'!AJ596))))))</f>
        <v>0.10</v>
      </c>
      <c r="S33" s="3" t="str">
        <f>IF('eukalat1-4'!AK596="","NA",IF('eukalat1-4'!AK596=0,0,FIXED('eukalat1-4'!AK596,1-INT(LOG10(ABS('eukalat1-4'!AK596))))))</f>
        <v>0.080</v>
      </c>
      <c r="T33" s="3" t="str">
        <f>IF('eukalat1-4'!AM596="","NA",IF('eukalat1-4'!AM596=0,0,FIXED('eukalat1-4'!AM596,1-INT(LOG10(ABS('eukalat1-4'!AM596))))))</f>
        <v>NA</v>
      </c>
      <c r="U33" s="3" t="str">
        <f>IF('eukalat1-4'!AN596="","NA",IF('eukalat1-4'!AN596=0,0,FIXED('eukalat1-4'!AN596,1-INT(LOG10(ABS('eukalat1-4'!AN596))))))</f>
        <v>NA</v>
      </c>
      <c r="V33" s="3" t="str">
        <f>IF('eukalat1-4'!AO596="","NA",IF('eukalat1-4'!AO596=0,0,FIXED('eukalat1-4'!AO596,1-INT(LOG10(ABS('eukalat1-4'!AO596))))))</f>
        <v>NA</v>
      </c>
      <c r="W33" s="3" t="str">
        <f>IF('eukalat1-4'!AP596="","NA",IF('eukalat1-4'!AP596=0,0,FIXED('eukalat1-4'!AP596,1-INT(LOG10(ABS('eukalat1-4'!AP596))))))</f>
        <v>NA</v>
      </c>
      <c r="X33" s="3" t="str">
        <f>IF('eukalat1-4'!AQ596="","NA",IF('eukalat1-4'!AQ596=0,0,FIXED('eukalat1-4'!AQ596,1-INT(LOG10(ABS('eukalat1-4'!AQ596))))))</f>
        <v>NA</v>
      </c>
      <c r="Y33" s="3" t="str">
        <f>IF('eukalat1-4'!AR596="","NA",IF('eukalat1-4'!AR596=0,0,FIXED('eukalat1-4'!AR596,1-INT(LOG10(ABS('eukalat1-4'!AR596))))))</f>
        <v>NA</v>
      </c>
      <c r="Z33" s="3">
        <f>IF('eukalat1-4'!AS596="","NA",IF('eukalat1-4'!AS596=0,0,FIXED('eukalat1-4'!AS596,1-INT(LOG10(ABS('eukalat1-4'!AS596))))))</f>
        <v>0</v>
      </c>
    </row>
    <row r="34" spans="1:26" x14ac:dyDescent="0.35">
      <c r="A34" s="3" t="s">
        <v>1027</v>
      </c>
      <c r="B34" s="3" t="s">
        <v>208</v>
      </c>
      <c r="C34" t="s">
        <v>1126</v>
      </c>
      <c r="D34" s="4">
        <f>[1]DATA!H1081</f>
        <v>44692</v>
      </c>
      <c r="E34" s="3" t="s">
        <v>59</v>
      </c>
      <c r="F34" s="3" t="s">
        <v>97</v>
      </c>
      <c r="G34" s="3" t="str">
        <f>FIXED('eukalat1-4'!L597,2-INT(LOG10(ABS('eukalat1-4'!L597))))</f>
        <v>42.3</v>
      </c>
      <c r="H34" s="3" t="str">
        <f>IF('eukalat1-4'!S597="","NA",IF('eukalat1-4'!S597=0,0,FIXED('eukalat1-4'!S597,1-INT(LOG10(ABS('eukalat1-4'!S597))))))</f>
        <v>NA</v>
      </c>
      <c r="I34" s="3" t="str">
        <f>IF('eukalat1-4'!T597="","NA",IF('eukalat1-4'!T597=0,0,FIXED('eukalat1-4'!T597,1-INT(LOG10(ABS('eukalat1-4'!T597))))))</f>
        <v>NA</v>
      </c>
      <c r="J34" s="3" t="str">
        <f>IF('eukalat1-4'!W597="","NA",IF('eukalat1-4'!W597=0,0,FIXED('eukalat1-4'!W597,1-INT(LOG10(ABS('eukalat1-4'!W597))))))</f>
        <v>NA</v>
      </c>
      <c r="K34" s="3" t="str">
        <f>IF('eukalat1-4'!X597="","NA",IF('eukalat1-4'!X597=0,0,FIXED('eukalat1-4'!X597,1-INT(LOG10(ABS('eukalat1-4'!X597))))))</f>
        <v>NA</v>
      </c>
      <c r="L34" s="3" t="str">
        <f>IF('eukalat1-4'!Y597="","NA",IF('eukalat1-4'!Y597=0,0,FIXED('eukalat1-4'!Y597,1-INT(LOG10(ABS('eukalat1-4'!Y597))))))</f>
        <v>NA</v>
      </c>
      <c r="M34" s="3">
        <f>IF('eukalat1-4'!O597="","NA",IF('eukalat1-4'!O597=0,0,FIXED('eukalat1-4'!O597,1-INT(LOG10(ABS('eukalat1-4'!O597))))))</f>
        <v>0</v>
      </c>
      <c r="N34" s="3" t="str">
        <f>IF('eukalat1-4'!P597="","NA",IF('eukalat1-4'!P597=0,0,FIXED('eukalat1-4'!P597,1-INT(LOG10(ABS('eukalat1-4'!P597))))))</f>
        <v>0.89</v>
      </c>
      <c r="O34" s="3">
        <f>IF('eukalat1-4'!Q597="","NA",IF('eukalat1-4'!Q597=0,0,FIXED('eukalat1-4'!Q597,1-INT(LOG10(ABS('eukalat1-4'!Q597))))))</f>
        <v>0</v>
      </c>
      <c r="P34" s="3" t="str">
        <f>IF('eukalat1-4'!R597="","NA",IF('eukalat1-4'!R597=0,0,FIXED('eukalat1-4'!R597,1-INT(LOG10(ABS('eukalat1-4'!R597))))))</f>
        <v>2.2</v>
      </c>
      <c r="Q34" s="3" t="str">
        <f>IF('eukalat1-4'!AA597="","NA",IF('eukalat1-4'!AA597=0,0,FIXED('eukalat1-4'!AA597,1-INT(LOG10(ABS('eukalat1-4'!AA597))))))</f>
        <v>3.1</v>
      </c>
      <c r="R34" s="3" t="str">
        <f>IF('eukalat1-4'!AJ597="","NA",IF('eukalat1-4'!AJ597=0,0,FIXED('eukalat1-4'!AJ597,1-INT(LOG10(ABS('eukalat1-4'!AJ597))))))</f>
        <v>0.10</v>
      </c>
      <c r="S34" s="3" t="str">
        <f>IF('eukalat1-4'!AK597="","NA",IF('eukalat1-4'!AK597=0,0,FIXED('eukalat1-4'!AK597,1-INT(LOG10(ABS('eukalat1-4'!AK597))))))</f>
        <v>0.066</v>
      </c>
      <c r="T34" s="3" t="str">
        <f>IF('eukalat1-4'!AM597="","NA",IF('eukalat1-4'!AM597=0,0,FIXED('eukalat1-4'!AM597,1-INT(LOG10(ABS('eukalat1-4'!AM597))))))</f>
        <v>NA</v>
      </c>
      <c r="U34" s="3" t="str">
        <f>IF('eukalat1-4'!AN597="","NA",IF('eukalat1-4'!AN597=0,0,FIXED('eukalat1-4'!AN597,1-INT(LOG10(ABS('eukalat1-4'!AN597))))))</f>
        <v>NA</v>
      </c>
      <c r="V34" s="3" t="str">
        <f>IF('eukalat1-4'!AO597="","NA",IF('eukalat1-4'!AO597=0,0,FIXED('eukalat1-4'!AO597,1-INT(LOG10(ABS('eukalat1-4'!AO597))))))</f>
        <v>NA</v>
      </c>
      <c r="W34" s="3" t="str">
        <f>IF('eukalat1-4'!AP597="","NA",IF('eukalat1-4'!AP597=0,0,FIXED('eukalat1-4'!AP597,1-INT(LOG10(ABS('eukalat1-4'!AP597))))))</f>
        <v>NA</v>
      </c>
      <c r="X34" s="3" t="str">
        <f>IF('eukalat1-4'!AQ597="","NA",IF('eukalat1-4'!AQ597=0,0,FIXED('eukalat1-4'!AQ597,1-INT(LOG10(ABS('eukalat1-4'!AQ597))))))</f>
        <v>NA</v>
      </c>
      <c r="Y34" s="3" t="str">
        <f>IF('eukalat1-4'!AR597="","NA",IF('eukalat1-4'!AR597=0,0,FIXED('eukalat1-4'!AR597,1-INT(LOG10(ABS('eukalat1-4'!AR597))))))</f>
        <v>NA</v>
      </c>
      <c r="Z34" s="3">
        <f>IF('eukalat1-4'!AS597="","NA",IF('eukalat1-4'!AS597=0,0,FIXED('eukalat1-4'!AS597,1-INT(LOG10(ABS('eukalat1-4'!AS597))))))</f>
        <v>0</v>
      </c>
    </row>
    <row r="35" spans="1:26" x14ac:dyDescent="0.35">
      <c r="A35" s="3" t="s">
        <v>1028</v>
      </c>
      <c r="B35" s="3" t="s">
        <v>208</v>
      </c>
      <c r="C35" t="s">
        <v>1126</v>
      </c>
      <c r="D35" s="4">
        <f>[1]DATA!H1082</f>
        <v>44654</v>
      </c>
      <c r="E35" s="3" t="s">
        <v>59</v>
      </c>
      <c r="F35" s="3" t="s">
        <v>110</v>
      </c>
      <c r="G35" s="3" t="str">
        <f>FIXED('eukalat1-4'!L598,2-INT(LOG10(ABS('eukalat1-4'!L598))))</f>
        <v>42.0</v>
      </c>
      <c r="H35" s="3" t="str">
        <f>IF('eukalat1-4'!S598="","NA",IF('eukalat1-4'!S598=0,0,FIXED('eukalat1-4'!S598,1-INT(LOG10(ABS('eukalat1-4'!S598))))))</f>
        <v>0.14</v>
      </c>
      <c r="I35" s="3" t="str">
        <f>IF('eukalat1-4'!T598="","NA",IF('eukalat1-4'!T598=0,0,FIXED('eukalat1-4'!T598,1-INT(LOG10(ABS('eukalat1-4'!T598))))))</f>
        <v>0.32</v>
      </c>
      <c r="J35" s="3" t="str">
        <f>IF('eukalat1-4'!W598="","NA",IF('eukalat1-4'!W598=0,0,FIXED('eukalat1-4'!W598,1-INT(LOG10(ABS('eukalat1-4'!W598))))))</f>
        <v>3.5</v>
      </c>
      <c r="K35" s="3" t="str">
        <f>IF('eukalat1-4'!X598="","NA",IF('eukalat1-4'!X598=0,0,FIXED('eukalat1-4'!X598,1-INT(LOG10(ABS('eukalat1-4'!X598))))))</f>
        <v>0.053</v>
      </c>
      <c r="L35" s="3">
        <f>IF('eukalat1-4'!Y598="","NA",IF('eukalat1-4'!Y598=0,0,FIXED('eukalat1-4'!Y598,1-INT(LOG10(ABS('eukalat1-4'!Y598))))))</f>
        <v>0</v>
      </c>
      <c r="M35" s="3">
        <f>IF('eukalat1-4'!O598="","NA",IF('eukalat1-4'!O598=0,0,FIXED('eukalat1-4'!O598,1-INT(LOG10(ABS('eukalat1-4'!O598))))))</f>
        <v>0</v>
      </c>
      <c r="N35" s="3" t="str">
        <f>IF('eukalat1-4'!P598="","NA",IF('eukalat1-4'!P598=0,0,FIXED('eukalat1-4'!P598,1-INT(LOG10(ABS('eukalat1-4'!P598))))))</f>
        <v>0.23</v>
      </c>
      <c r="O35" s="3">
        <f>IF('eukalat1-4'!Q598="","NA",IF('eukalat1-4'!Q598=0,0,FIXED('eukalat1-4'!Q598,1-INT(LOG10(ABS('eukalat1-4'!Q598))))))</f>
        <v>0</v>
      </c>
      <c r="P35" s="3" t="str">
        <f>IF('eukalat1-4'!R598="","NA",IF('eukalat1-4'!R598=0,0,FIXED('eukalat1-4'!R598,1-INT(LOG10(ABS('eukalat1-4'!R598))))))</f>
        <v>1.2</v>
      </c>
      <c r="Q35" s="3" t="str">
        <f>IF('eukalat1-4'!AA598="","NA",IF('eukalat1-4'!AA598=0,0,FIXED('eukalat1-4'!AA598,1-INT(LOG10(ABS('eukalat1-4'!AA598))))))</f>
        <v>1.4</v>
      </c>
      <c r="R35" s="3" t="str">
        <f>IF('eukalat1-4'!AJ598="","NA",IF('eukalat1-4'!AJ598=0,0,FIXED('eukalat1-4'!AJ598,1-INT(LOG10(ABS('eukalat1-4'!AJ598))))))</f>
        <v>0.19</v>
      </c>
      <c r="S35" s="3" t="str">
        <f>IF('eukalat1-4'!AK598="","NA",IF('eukalat1-4'!AK598=0,0,FIXED('eukalat1-4'!AK598,1-INT(LOG10(ABS('eukalat1-4'!AK598))))))</f>
        <v>0.13</v>
      </c>
      <c r="T35" s="3" t="str">
        <f>IF('eukalat1-4'!AM598="","NA",IF('eukalat1-4'!AM598=0,0,FIXED('eukalat1-4'!AM598,1-INT(LOG10(ABS('eukalat1-4'!AM598))))))</f>
        <v>NA</v>
      </c>
      <c r="U35" s="3" t="str">
        <f>IF('eukalat1-4'!AN598="","NA",IF('eukalat1-4'!AN598=0,0,FIXED('eukalat1-4'!AN598,1-INT(LOG10(ABS('eukalat1-4'!AN598))))))</f>
        <v>NA</v>
      </c>
      <c r="V35" s="3" t="str">
        <f>IF('eukalat1-4'!AO598="","NA",IF('eukalat1-4'!AO598=0,0,FIXED('eukalat1-4'!AO598,1-INT(LOG10(ABS('eukalat1-4'!AO598))))))</f>
        <v>NA</v>
      </c>
      <c r="W35" s="3" t="str">
        <f>IF('eukalat1-4'!AP598="","NA",IF('eukalat1-4'!AP598=0,0,FIXED('eukalat1-4'!AP598,1-INT(LOG10(ABS('eukalat1-4'!AP598))))))</f>
        <v>NA</v>
      </c>
      <c r="X35" s="3" t="str">
        <f>IF('eukalat1-4'!AQ598="","NA",IF('eukalat1-4'!AQ598=0,0,FIXED('eukalat1-4'!AQ598,1-INT(LOG10(ABS('eukalat1-4'!AQ598))))))</f>
        <v>NA</v>
      </c>
      <c r="Y35" s="3" t="str">
        <f>IF('eukalat1-4'!AR598="","NA",IF('eukalat1-4'!AR598=0,0,FIXED('eukalat1-4'!AR598,1-INT(LOG10(ABS('eukalat1-4'!AR598))))))</f>
        <v>NA</v>
      </c>
      <c r="Z35" s="3">
        <f>IF('eukalat1-4'!AS598="","NA",IF('eukalat1-4'!AS598=0,0,FIXED('eukalat1-4'!AS598,1-INT(LOG10(ABS('eukalat1-4'!AS598))))))</f>
        <v>0</v>
      </c>
    </row>
    <row r="36" spans="1:26" x14ac:dyDescent="0.35">
      <c r="A36" s="3" t="s">
        <v>1029</v>
      </c>
      <c r="B36" s="3" t="s">
        <v>234</v>
      </c>
      <c r="C36" t="s">
        <v>1128</v>
      </c>
      <c r="D36" s="4">
        <f>[1]DATA!H1083</f>
        <v>44718</v>
      </c>
      <c r="E36" s="3" t="s">
        <v>59</v>
      </c>
      <c r="F36" s="3" t="s">
        <v>60</v>
      </c>
      <c r="G36" s="3" t="str">
        <f>FIXED('eukalat1-4'!L599,2-INT(LOG10(ABS('eukalat1-4'!L599))))</f>
        <v>47.2</v>
      </c>
      <c r="H36" s="3" t="str">
        <f>IF('eukalat1-4'!S599="","NA",IF('eukalat1-4'!S599=0,0,FIXED('eukalat1-4'!S599,1-INT(LOG10(ABS('eukalat1-4'!S599))))))</f>
        <v>0.25</v>
      </c>
      <c r="I36" s="3" t="str">
        <f>IF('eukalat1-4'!T599="","NA",IF('eukalat1-4'!T599=0,0,FIXED('eukalat1-4'!T599,1-INT(LOG10(ABS('eukalat1-4'!T599))))))</f>
        <v>0.54</v>
      </c>
      <c r="J36" s="3" t="str">
        <f>IF('eukalat1-4'!W599="","NA",IF('eukalat1-4'!W599=0,0,FIXED('eukalat1-4'!W599,1-INT(LOG10(ABS('eukalat1-4'!W599))))))</f>
        <v>2.8</v>
      </c>
      <c r="K36" s="3" t="str">
        <f>IF('eukalat1-4'!X599="","NA",IF('eukalat1-4'!X599=0,0,FIXED('eukalat1-4'!X599,1-INT(LOG10(ABS('eukalat1-4'!X599))))))</f>
        <v>0.13</v>
      </c>
      <c r="L36" s="3">
        <f>IF('eukalat1-4'!Y599="","NA",IF('eukalat1-4'!Y599=0,0,FIXED('eukalat1-4'!Y599,1-INT(LOG10(ABS('eukalat1-4'!Y599))))))</f>
        <v>0</v>
      </c>
      <c r="M36" s="3" t="str">
        <f>IF('eukalat1-4'!O599="","NA",IF('eukalat1-4'!O599=0,0,FIXED('eukalat1-4'!O599,1-INT(LOG10(ABS('eukalat1-4'!O599))))))</f>
        <v>0.12</v>
      </c>
      <c r="N36" s="3" t="str">
        <f>IF('eukalat1-4'!P599="","NA",IF('eukalat1-4'!P599=0,0,FIXED('eukalat1-4'!P599,1-INT(LOG10(ABS('eukalat1-4'!P599))))))</f>
        <v>0.18</v>
      </c>
      <c r="O36" s="3">
        <f>IF('eukalat1-4'!Q599="","NA",IF('eukalat1-4'!Q599=0,0,FIXED('eukalat1-4'!Q599,1-INT(LOG10(ABS('eukalat1-4'!Q599))))))</f>
        <v>0</v>
      </c>
      <c r="P36" s="3" t="str">
        <f>IF('eukalat1-4'!R599="","NA",IF('eukalat1-4'!R599=0,0,FIXED('eukalat1-4'!R599,1-INT(LOG10(ABS('eukalat1-4'!R599))))))</f>
        <v>0.81</v>
      </c>
      <c r="Q36" s="3" t="str">
        <f>IF('eukalat1-4'!AA599="","NA",IF('eukalat1-4'!AA599=0,0,FIXED('eukalat1-4'!AA599,1-INT(LOG10(ABS('eukalat1-4'!AA599))))))</f>
        <v>1.1</v>
      </c>
      <c r="R36" s="3" t="str">
        <f>IF('eukalat1-4'!AJ599="","NA",IF('eukalat1-4'!AJ599=0,0,FIXED('eukalat1-4'!AJ599,1-INT(LOG10(ABS('eukalat1-4'!AJ599))))))</f>
        <v>0.083</v>
      </c>
      <c r="S36" s="3" t="str">
        <f>IF('eukalat1-4'!AK599="","NA",IF('eukalat1-4'!AK599=0,0,FIXED('eukalat1-4'!AK599,1-INT(LOG10(ABS('eukalat1-4'!AK599))))))</f>
        <v>0.086</v>
      </c>
      <c r="T36" s="3" t="str">
        <f>IF('eukalat1-4'!AM599="","NA",IF('eukalat1-4'!AM599=0,0,FIXED('eukalat1-4'!AM599,1-INT(LOG10(ABS('eukalat1-4'!AM599))))))</f>
        <v>7.6</v>
      </c>
      <c r="U36" s="3" t="str">
        <f>IF('eukalat1-4'!AN599="","NA",IF('eukalat1-4'!AN599=0,0,FIXED('eukalat1-4'!AN599,1-INT(LOG10(ABS('eukalat1-4'!AN599))))))</f>
        <v>2.2</v>
      </c>
      <c r="V36" s="3" t="str">
        <f>IF('eukalat1-4'!AO599="","NA",IF('eukalat1-4'!AO599=0,0,FIXED('eukalat1-4'!AO599,1-INT(LOG10(ABS('eukalat1-4'!AO599))))))</f>
        <v>2.7</v>
      </c>
      <c r="W36" s="3" t="str">
        <f>IF('eukalat1-4'!AP599="","NA",IF('eukalat1-4'!AP599=0,0,FIXED('eukalat1-4'!AP599,1-INT(LOG10(ABS('eukalat1-4'!AP599))))))</f>
        <v>2.8</v>
      </c>
      <c r="X36" s="3" t="str">
        <f>IF('eukalat1-4'!AQ599="","NA",IF('eukalat1-4'!AQ599=0,0,FIXED('eukalat1-4'!AQ599,1-INT(LOG10(ABS('eukalat1-4'!AQ599))))))</f>
        <v>1.8</v>
      </c>
      <c r="Y36" s="3" t="str">
        <f>IF('eukalat1-4'!AR599="","NA",IF('eukalat1-4'!AR599=0,0,FIXED('eukalat1-4'!AR599,1-INT(LOG10(ABS('eukalat1-4'!AR599))))))</f>
        <v>1.4</v>
      </c>
      <c r="Z36" s="3" t="str">
        <f>IF('eukalat1-4'!AS599="","NA",IF('eukalat1-4'!AS599=0,0,FIXED('eukalat1-4'!AS599,1-INT(LOG10(ABS('eukalat1-4'!AS599))))))</f>
        <v>4.3</v>
      </c>
    </row>
    <row r="37" spans="1:26" x14ac:dyDescent="0.35">
      <c r="A37" s="3" t="s">
        <v>1030</v>
      </c>
      <c r="B37" s="3" t="s">
        <v>234</v>
      </c>
      <c r="C37" t="s">
        <v>1128</v>
      </c>
      <c r="D37" s="4">
        <f>[1]DATA!H1084</f>
        <v>44708</v>
      </c>
      <c r="E37" s="3" t="s">
        <v>59</v>
      </c>
      <c r="F37" s="3" t="s">
        <v>77</v>
      </c>
      <c r="G37" s="3" t="str">
        <f>FIXED('eukalat1-4'!L600,2-INT(LOG10(ABS('eukalat1-4'!L600))))</f>
        <v>50.3</v>
      </c>
      <c r="H37" s="3" t="str">
        <f>IF('eukalat1-4'!S600="","NA",IF('eukalat1-4'!S600=0,0,FIXED('eukalat1-4'!S600,1-INT(LOG10(ABS('eukalat1-4'!S600))))))</f>
        <v>0.49</v>
      </c>
      <c r="I37" s="3" t="str">
        <f>IF('eukalat1-4'!T600="","NA",IF('eukalat1-4'!T600=0,0,FIXED('eukalat1-4'!T600,1-INT(LOG10(ABS('eukalat1-4'!T600))))))</f>
        <v>1.3</v>
      </c>
      <c r="J37" s="3" t="str">
        <f>IF('eukalat1-4'!W600="","NA",IF('eukalat1-4'!W600=0,0,FIXED('eukalat1-4'!W600,1-INT(LOG10(ABS('eukalat1-4'!W600))))))</f>
        <v>10</v>
      </c>
      <c r="K37" s="3" t="str">
        <f>IF('eukalat1-4'!X600="","NA",IF('eukalat1-4'!X600=0,0,FIXED('eukalat1-4'!X600,1-INT(LOG10(ABS('eukalat1-4'!X600))))))</f>
        <v>0.29</v>
      </c>
      <c r="L37" s="3">
        <f>IF('eukalat1-4'!Y600="","NA",IF('eukalat1-4'!Y600=0,0,FIXED('eukalat1-4'!Y600,1-INT(LOG10(ABS('eukalat1-4'!Y600))))))</f>
        <v>0</v>
      </c>
      <c r="M37" s="3" t="str">
        <f>IF('eukalat1-4'!O600="","NA",IF('eukalat1-4'!O600=0,0,FIXED('eukalat1-4'!O600,1-INT(LOG10(ABS('eukalat1-4'!O600))))))</f>
        <v>0.25</v>
      </c>
      <c r="N37" s="3" t="str">
        <f>IF('eukalat1-4'!P600="","NA",IF('eukalat1-4'!P600=0,0,FIXED('eukalat1-4'!P600,1-INT(LOG10(ABS('eukalat1-4'!P600))))))</f>
        <v>0.38</v>
      </c>
      <c r="O37" s="3">
        <f>IF('eukalat1-4'!Q600="","NA",IF('eukalat1-4'!Q600=0,0,FIXED('eukalat1-4'!Q600,1-INT(LOG10(ABS('eukalat1-4'!Q600))))))</f>
        <v>0</v>
      </c>
      <c r="P37" s="3" t="str">
        <f>IF('eukalat1-4'!R600="","NA",IF('eukalat1-4'!R600=0,0,FIXED('eukalat1-4'!R600,1-INT(LOG10(ABS('eukalat1-4'!R600))))))</f>
        <v>1.2</v>
      </c>
      <c r="Q37" s="3" t="str">
        <f>IF('eukalat1-4'!AA600="","NA",IF('eukalat1-4'!AA600=0,0,FIXED('eukalat1-4'!AA600,1-INT(LOG10(ABS('eukalat1-4'!AA600))))))</f>
        <v>1.8</v>
      </c>
      <c r="R37" s="3" t="str">
        <f>IF('eukalat1-4'!AJ600="","NA",IF('eukalat1-4'!AJ600=0,0,FIXED('eukalat1-4'!AJ600,1-INT(LOG10(ABS('eukalat1-4'!AJ600))))))</f>
        <v>0.059</v>
      </c>
      <c r="S37" s="3" t="str">
        <f>IF('eukalat1-4'!AK600="","NA",IF('eukalat1-4'!AK600=0,0,FIXED('eukalat1-4'!AK600,1-INT(LOG10(ABS('eukalat1-4'!AK600))))))</f>
        <v>0.055</v>
      </c>
      <c r="T37" s="3" t="str">
        <f>IF('eukalat1-4'!AM600="","NA",IF('eukalat1-4'!AM600=0,0,FIXED('eukalat1-4'!AM600,1-INT(LOG10(ABS('eukalat1-4'!AM600))))))</f>
        <v>23</v>
      </c>
      <c r="U37" s="3" t="str">
        <f>IF('eukalat1-4'!AN600="","NA",IF('eukalat1-4'!AN600=0,0,FIXED('eukalat1-4'!AN600,1-INT(LOG10(ABS('eukalat1-4'!AN600))))))</f>
        <v>5.6</v>
      </c>
      <c r="V37" s="3" t="str">
        <f>IF('eukalat1-4'!AO600="","NA",IF('eukalat1-4'!AO600=0,0,FIXED('eukalat1-4'!AO600,1-INT(LOG10(ABS('eukalat1-4'!AO600))))))</f>
        <v>11</v>
      </c>
      <c r="W37" s="3" t="str">
        <f>IF('eukalat1-4'!AP600="","NA",IF('eukalat1-4'!AP600=0,0,FIXED('eukalat1-4'!AP600,1-INT(LOG10(ABS('eukalat1-4'!AP600))))))</f>
        <v>5.9</v>
      </c>
      <c r="X37" s="3" t="str">
        <f>IF('eukalat1-4'!AQ600="","NA",IF('eukalat1-4'!AQ600=0,0,FIXED('eukalat1-4'!AQ600,1-INT(LOG10(ABS('eukalat1-4'!AQ600))))))</f>
        <v>4.3</v>
      </c>
      <c r="Y37" s="3" t="str">
        <f>IF('eukalat1-4'!AR600="","NA",IF('eukalat1-4'!AR600=0,0,FIXED('eukalat1-4'!AR600,1-INT(LOG10(ABS('eukalat1-4'!AR600))))))</f>
        <v>3.2</v>
      </c>
      <c r="Z37" s="3" t="str">
        <f>IF('eukalat1-4'!AS600="","NA",IF('eukalat1-4'!AS600=0,0,FIXED('eukalat1-4'!AS600,1-INT(LOG10(ABS('eukalat1-4'!AS600))))))</f>
        <v>15</v>
      </c>
    </row>
    <row r="38" spans="1:26" x14ac:dyDescent="0.35">
      <c r="A38" s="3" t="s">
        <v>1031</v>
      </c>
      <c r="B38" s="3" t="s">
        <v>234</v>
      </c>
      <c r="C38" t="s">
        <v>1128</v>
      </c>
      <c r="D38" s="4">
        <f>[1]DATA!H1085</f>
        <v>44696</v>
      </c>
      <c r="E38" s="3" t="s">
        <v>59</v>
      </c>
      <c r="F38" s="3" t="s">
        <v>97</v>
      </c>
      <c r="G38" s="3" t="str">
        <f>FIXED('eukalat1-4'!L601,2-INT(LOG10(ABS('eukalat1-4'!L601))))</f>
        <v>44.5</v>
      </c>
      <c r="H38" s="3" t="str">
        <f>IF('eukalat1-4'!S601="","NA",IF('eukalat1-4'!S601=0,0,FIXED('eukalat1-4'!S601,1-INT(LOG10(ABS('eukalat1-4'!S601))))))</f>
        <v>0.23</v>
      </c>
      <c r="I38" s="3" t="str">
        <f>IF('eukalat1-4'!T601="","NA",IF('eukalat1-4'!T601=0,0,FIXED('eukalat1-4'!T601,1-INT(LOG10(ABS('eukalat1-4'!T601))))))</f>
        <v>0.72</v>
      </c>
      <c r="J38" s="3" t="str">
        <f>IF('eukalat1-4'!W601="","NA",IF('eukalat1-4'!W601=0,0,FIXED('eukalat1-4'!W601,1-INT(LOG10(ABS('eukalat1-4'!W601))))))</f>
        <v>7.9</v>
      </c>
      <c r="K38" s="3" t="str">
        <f>IF('eukalat1-4'!X601="","NA",IF('eukalat1-4'!X601=0,0,FIXED('eukalat1-4'!X601,1-INT(LOG10(ABS('eukalat1-4'!X601))))))</f>
        <v>0.18</v>
      </c>
      <c r="L38" s="3">
        <f>IF('eukalat1-4'!Y601="","NA",IF('eukalat1-4'!Y601=0,0,FIXED('eukalat1-4'!Y601,1-INT(LOG10(ABS('eukalat1-4'!Y601))))))</f>
        <v>0</v>
      </c>
      <c r="M38" s="3" t="str">
        <f>IF('eukalat1-4'!O601="","NA",IF('eukalat1-4'!O601=0,0,FIXED('eukalat1-4'!O601,1-INT(LOG10(ABS('eukalat1-4'!O601))))))</f>
        <v>0.11</v>
      </c>
      <c r="N38" s="3" t="str">
        <f>IF('eukalat1-4'!P601="","NA",IF('eukalat1-4'!P601=0,0,FIXED('eukalat1-4'!P601,1-INT(LOG10(ABS('eukalat1-4'!P601))))))</f>
        <v>0.52</v>
      </c>
      <c r="O38" s="3" t="str">
        <f>IF('eukalat1-4'!Q601="","NA",IF('eukalat1-4'!Q601=0,0,FIXED('eukalat1-4'!Q601,1-INT(LOG10(ABS('eukalat1-4'!Q601))))))</f>
        <v>0.093</v>
      </c>
      <c r="P38" s="3" t="str">
        <f>IF('eukalat1-4'!R601="","NA",IF('eukalat1-4'!R601=0,0,FIXED('eukalat1-4'!R601,1-INT(LOG10(ABS('eukalat1-4'!R601))))))</f>
        <v>2.3</v>
      </c>
      <c r="Q38" s="3" t="str">
        <f>IF('eukalat1-4'!AA601="","NA",IF('eukalat1-4'!AA601=0,0,FIXED('eukalat1-4'!AA601,1-INT(LOG10(ABS('eukalat1-4'!AA601))))))</f>
        <v>3.0</v>
      </c>
      <c r="R38" s="3" t="str">
        <f>IF('eukalat1-4'!AJ601="","NA",IF('eukalat1-4'!AJ601=0,0,FIXED('eukalat1-4'!AJ601,1-INT(LOG10(ABS('eukalat1-4'!AJ601))))))</f>
        <v>0.058</v>
      </c>
      <c r="S38" s="3" t="str">
        <f>IF('eukalat1-4'!AK601="","NA",IF('eukalat1-4'!AK601=0,0,FIXED('eukalat1-4'!AK601,1-INT(LOG10(ABS('eukalat1-4'!AK601))))))</f>
        <v>0.053</v>
      </c>
      <c r="T38" s="3" t="str">
        <f>IF('eukalat1-4'!AM601="","NA",IF('eukalat1-4'!AM601=0,0,FIXED('eukalat1-4'!AM601,1-INT(LOG10(ABS('eukalat1-4'!AM601))))))</f>
        <v>6.2</v>
      </c>
      <c r="U38" s="3" t="str">
        <f>IF('eukalat1-4'!AN601="","NA",IF('eukalat1-4'!AN601=0,0,FIXED('eukalat1-4'!AN601,1-INT(LOG10(ABS('eukalat1-4'!AN601))))))</f>
        <v>1.6</v>
      </c>
      <c r="V38" s="3" t="str">
        <f>IF('eukalat1-4'!AO601="","NA",IF('eukalat1-4'!AO601=0,0,FIXED('eukalat1-4'!AO601,1-INT(LOG10(ABS('eukalat1-4'!AO601))))))</f>
        <v>2.1</v>
      </c>
      <c r="W38" s="3" t="str">
        <f>IF('eukalat1-4'!AP601="","NA",IF('eukalat1-4'!AP601=0,0,FIXED('eukalat1-4'!AP601,1-INT(LOG10(ABS('eukalat1-4'!AP601))))))</f>
        <v>2.5</v>
      </c>
      <c r="X38" s="3" t="str">
        <f>IF('eukalat1-4'!AQ601="","NA",IF('eukalat1-4'!AQ601=0,0,FIXED('eukalat1-4'!AQ601,1-INT(LOG10(ABS('eukalat1-4'!AQ601))))))</f>
        <v>2.0</v>
      </c>
      <c r="Y38" s="3" t="str">
        <f>IF('eukalat1-4'!AR601="","NA",IF('eukalat1-4'!AR601=0,0,FIXED('eukalat1-4'!AR601,1-INT(LOG10(ABS('eukalat1-4'!AR601))))))</f>
        <v>1.7</v>
      </c>
      <c r="Z38" s="3" t="str">
        <f>IF('eukalat1-4'!AS601="","NA",IF('eukalat1-4'!AS601=0,0,FIXED('eukalat1-4'!AS601,1-INT(LOG10(ABS('eukalat1-4'!AS601))))))</f>
        <v>13</v>
      </c>
    </row>
    <row r="39" spans="1:26" x14ac:dyDescent="0.35">
      <c r="A39" s="3" t="s">
        <v>1032</v>
      </c>
      <c r="B39" s="3" t="s">
        <v>234</v>
      </c>
      <c r="C39" t="s">
        <v>1128</v>
      </c>
      <c r="D39" s="4">
        <f>[1]DATA!H1086</f>
        <v>44654</v>
      </c>
      <c r="E39" s="3" t="s">
        <v>59</v>
      </c>
      <c r="F39" s="3" t="s">
        <v>110</v>
      </c>
      <c r="G39" s="3" t="str">
        <f>FIXED('eukalat1-4'!L602,2-INT(LOG10(ABS('eukalat1-4'!L602))))</f>
        <v>43.4</v>
      </c>
      <c r="H39" s="3" t="str">
        <f>IF('eukalat1-4'!S602="","NA",IF('eukalat1-4'!S602=0,0,FIXED('eukalat1-4'!S602,1-INT(LOG10(ABS('eukalat1-4'!S602))))))</f>
        <v>0.29</v>
      </c>
      <c r="I39" s="3" t="str">
        <f>IF('eukalat1-4'!T602="","NA",IF('eukalat1-4'!T602=0,0,FIXED('eukalat1-4'!T602,1-INT(LOG10(ABS('eukalat1-4'!T602))))))</f>
        <v>1.0</v>
      </c>
      <c r="J39" s="3" t="str">
        <f>IF('eukalat1-4'!W602="","NA",IF('eukalat1-4'!W602=0,0,FIXED('eukalat1-4'!W602,1-INT(LOG10(ABS('eukalat1-4'!W602))))))</f>
        <v>15</v>
      </c>
      <c r="K39" s="3" t="str">
        <f>IF('eukalat1-4'!X602="","NA",IF('eukalat1-4'!X602=0,0,FIXED('eukalat1-4'!X602,1-INT(LOG10(ABS('eukalat1-4'!X602))))))</f>
        <v>0.16</v>
      </c>
      <c r="L39" s="3">
        <f>IF('eukalat1-4'!Y602="","NA",IF('eukalat1-4'!Y602=0,0,FIXED('eukalat1-4'!Y602,1-INT(LOG10(ABS('eukalat1-4'!Y602))))))</f>
        <v>0</v>
      </c>
      <c r="M39" s="3">
        <f>IF('eukalat1-4'!O602="","NA",IF('eukalat1-4'!O602=0,0,FIXED('eukalat1-4'!O602,1-INT(LOG10(ABS('eukalat1-4'!O602))))))</f>
        <v>0</v>
      </c>
      <c r="N39" s="3" t="str">
        <f>IF('eukalat1-4'!P602="","NA",IF('eukalat1-4'!P602=0,0,FIXED('eukalat1-4'!P602,1-INT(LOG10(ABS('eukalat1-4'!P602))))))</f>
        <v>0.26</v>
      </c>
      <c r="O39" s="3">
        <f>IF('eukalat1-4'!Q602="","NA",IF('eukalat1-4'!Q602=0,0,FIXED('eukalat1-4'!Q602,1-INT(LOG10(ABS('eukalat1-4'!Q602))))))</f>
        <v>0</v>
      </c>
      <c r="P39" s="3" t="str">
        <f>IF('eukalat1-4'!R602="","NA",IF('eukalat1-4'!R602=0,0,FIXED('eukalat1-4'!R602,1-INT(LOG10(ABS('eukalat1-4'!R602))))))</f>
        <v>1.2</v>
      </c>
      <c r="Q39" s="3" t="str">
        <f>IF('eukalat1-4'!AA602="","NA",IF('eukalat1-4'!AA602=0,0,FIXED('eukalat1-4'!AA602,1-INT(LOG10(ABS('eukalat1-4'!AA602))))))</f>
        <v>1.5</v>
      </c>
      <c r="R39" s="3" t="str">
        <f>IF('eukalat1-4'!AJ602="","NA",IF('eukalat1-4'!AJ602=0,0,FIXED('eukalat1-4'!AJ602,1-INT(LOG10(ABS('eukalat1-4'!AJ602))))))</f>
        <v>0.087</v>
      </c>
      <c r="S39" s="3" t="str">
        <f>IF('eukalat1-4'!AK602="","NA",IF('eukalat1-4'!AK602=0,0,FIXED('eukalat1-4'!AK602,1-INT(LOG10(ABS('eukalat1-4'!AK602))))))</f>
        <v>0.087</v>
      </c>
      <c r="T39" s="3" t="str">
        <f>IF('eukalat1-4'!AM602="","NA",IF('eukalat1-4'!AM602=0,0,FIXED('eukalat1-4'!AM602,1-INT(LOG10(ABS('eukalat1-4'!AM602))))))</f>
        <v>6.0</v>
      </c>
      <c r="U39" s="3" t="str">
        <f>IF('eukalat1-4'!AN602="","NA",IF('eukalat1-4'!AN602=0,0,FIXED('eukalat1-4'!AN602,1-INT(LOG10(ABS('eukalat1-4'!AN602))))))</f>
        <v>1.7</v>
      </c>
      <c r="V39" s="3" t="str">
        <f>IF('eukalat1-4'!AO602="","NA",IF('eukalat1-4'!AO602=0,0,FIXED('eukalat1-4'!AO602,1-INT(LOG10(ABS('eukalat1-4'!AO602))))))</f>
        <v>1.7</v>
      </c>
      <c r="W39" s="3" t="str">
        <f>IF('eukalat1-4'!AP602="","NA",IF('eukalat1-4'!AP602=0,0,FIXED('eukalat1-4'!AP602,1-INT(LOG10(ABS('eukalat1-4'!AP602))))))</f>
        <v>2.5</v>
      </c>
      <c r="X39" s="3" t="str">
        <f>IF('eukalat1-4'!AQ602="","NA",IF('eukalat1-4'!AQ602=0,0,FIXED('eukalat1-4'!AQ602,1-INT(LOG10(ABS('eukalat1-4'!AQ602))))))</f>
        <v>1.9</v>
      </c>
      <c r="Y39" s="3" t="str">
        <f>IF('eukalat1-4'!AR602="","NA",IF('eukalat1-4'!AR602=0,0,FIXED('eukalat1-4'!AR602,1-INT(LOG10(ABS('eukalat1-4'!AR602))))))</f>
        <v>1.5</v>
      </c>
      <c r="Z39" s="3" t="str">
        <f>IF('eukalat1-4'!AS602="","NA",IF('eukalat1-4'!AS602=0,0,FIXED('eukalat1-4'!AS602,1-INT(LOG10(ABS('eukalat1-4'!AS602))))))</f>
        <v>11</v>
      </c>
    </row>
    <row r="40" spans="1:26" x14ac:dyDescent="0.35">
      <c r="A40" s="3" t="s">
        <v>1033</v>
      </c>
      <c r="B40" s="3" t="s">
        <v>331</v>
      </c>
      <c r="C40" t="s">
        <v>1134</v>
      </c>
      <c r="D40" s="4">
        <f>[1]DATA!H1087</f>
        <v>44865</v>
      </c>
      <c r="E40" s="3" t="s">
        <v>59</v>
      </c>
      <c r="F40" s="3" t="s">
        <v>60</v>
      </c>
      <c r="G40" s="3" t="str">
        <f>FIXED('eukalat1-4'!L603,2-INT(LOG10(ABS('eukalat1-4'!L603))))</f>
        <v>27.0</v>
      </c>
      <c r="H40" s="3" t="str">
        <f>IF('eukalat1-4'!S603="","NA",IF('eukalat1-4'!S603=0,0,FIXED('eukalat1-4'!S603,1-INT(LOG10(ABS('eukalat1-4'!S603))))))</f>
        <v>0.77</v>
      </c>
      <c r="I40" s="3" t="str">
        <f>IF('eukalat1-4'!T603="","NA",IF('eukalat1-4'!T603=0,0,FIXED('eukalat1-4'!T603,1-INT(LOG10(ABS('eukalat1-4'!T603))))))</f>
        <v>1.3</v>
      </c>
      <c r="J40" s="3" t="str">
        <f>IF('eukalat1-4'!W603="","NA",IF('eukalat1-4'!W603=0,0,FIXED('eukalat1-4'!W603,1-INT(LOG10(ABS('eukalat1-4'!W603))))))</f>
        <v>5.3</v>
      </c>
      <c r="K40" s="3" t="str">
        <f>IF('eukalat1-4'!X603="","NA",IF('eukalat1-4'!X603=0,0,FIXED('eukalat1-4'!X603,1-INT(LOG10(ABS('eukalat1-4'!X603))))))</f>
        <v>0.24</v>
      </c>
      <c r="L40" s="3">
        <f>IF('eukalat1-4'!Y603="","NA",IF('eukalat1-4'!Y603=0,0,FIXED('eukalat1-4'!Y603,1-INT(LOG10(ABS('eukalat1-4'!Y603))))))</f>
        <v>0</v>
      </c>
      <c r="M40" s="3" t="str">
        <f>IF('eukalat1-4'!O603="","NA",IF('eukalat1-4'!O603=0,0,FIXED('eukalat1-4'!O603,1-INT(LOG10(ABS('eukalat1-4'!O603))))))</f>
        <v>0.19</v>
      </c>
      <c r="N40" s="3" t="str">
        <f>IF('eukalat1-4'!P603="","NA",IF('eukalat1-4'!P603=0,0,FIXED('eukalat1-4'!P603,1-INT(LOG10(ABS('eukalat1-4'!P603))))))</f>
        <v>1.7</v>
      </c>
      <c r="O40" s="3" t="str">
        <f>IF('eukalat1-4'!Q603="","NA",IF('eukalat1-4'!Q603=0,0,FIXED('eukalat1-4'!Q603,1-INT(LOG10(ABS('eukalat1-4'!Q603))))))</f>
        <v>0.11</v>
      </c>
      <c r="P40" s="3" t="str">
        <f>IF('eukalat1-4'!R603="","NA",IF('eukalat1-4'!R603=0,0,FIXED('eukalat1-4'!R603,1-INT(LOG10(ABS('eukalat1-4'!R603))))))</f>
        <v>1.6</v>
      </c>
      <c r="Q40" s="3" t="str">
        <f>IF('eukalat1-4'!AA603="","NA",IF('eukalat1-4'!AA603=0,0,FIXED('eukalat1-4'!AA603,1-INT(LOG10(ABS('eukalat1-4'!AA603))))))</f>
        <v>3.6</v>
      </c>
      <c r="R40" s="3" t="str">
        <f>IF('eukalat1-4'!AJ603="","NA",IF('eukalat1-4'!AJ603=0,0,FIXED('eukalat1-4'!AJ603,1-INT(LOG10(ABS('eukalat1-4'!AJ603))))))</f>
        <v>0.032</v>
      </c>
      <c r="S40" s="3" t="str">
        <f>IF('eukalat1-4'!AK603="","NA",IF('eukalat1-4'!AK603=0,0,FIXED('eukalat1-4'!AK603,1-INT(LOG10(ABS('eukalat1-4'!AK603))))))</f>
        <v>0.029</v>
      </c>
      <c r="T40" s="3" t="str">
        <f>IF('eukalat1-4'!AM603="","NA",IF('eukalat1-4'!AM603=0,0,FIXED('eukalat1-4'!AM603,1-INT(LOG10(ABS('eukalat1-4'!AM603))))))</f>
        <v>16</v>
      </c>
      <c r="U40" s="3" t="str">
        <f>IF('eukalat1-4'!AN603="","NA",IF('eukalat1-4'!AN603=0,0,FIXED('eukalat1-4'!AN603,1-INT(LOG10(ABS('eukalat1-4'!AN603))))))</f>
        <v>4.2</v>
      </c>
      <c r="V40" s="3" t="str">
        <f>IF('eukalat1-4'!AO603="","NA",IF('eukalat1-4'!AO603=0,0,FIXED('eukalat1-4'!AO603,1-INT(LOG10(ABS('eukalat1-4'!AO603))))))</f>
        <v>5.5</v>
      </c>
      <c r="W40" s="3" t="str">
        <f>IF('eukalat1-4'!AP603="","NA",IF('eukalat1-4'!AP603=0,0,FIXED('eukalat1-4'!AP603,1-INT(LOG10(ABS('eukalat1-4'!AP603))))))</f>
        <v>6.1</v>
      </c>
      <c r="X40" s="3" t="str">
        <f>IF('eukalat1-4'!AQ603="","NA",IF('eukalat1-4'!AQ603=0,0,FIXED('eukalat1-4'!AQ603,1-INT(LOG10(ABS('eukalat1-4'!AQ603))))))</f>
        <v>5.0</v>
      </c>
      <c r="Y40" s="3" t="str">
        <f>IF('eukalat1-4'!AR603="","NA",IF('eukalat1-4'!AR603=0,0,FIXED('eukalat1-4'!AR603,1-INT(LOG10(ABS('eukalat1-4'!AR603))))))</f>
        <v>3.8</v>
      </c>
      <c r="Z40" s="3" t="str">
        <f>IF('eukalat1-4'!AS603="","NA",IF('eukalat1-4'!AS603=0,0,FIXED('eukalat1-4'!AS603,1-INT(LOG10(ABS('eukalat1-4'!AS603))))))</f>
        <v>1.1</v>
      </c>
    </row>
    <row r="41" spans="1:26" x14ac:dyDescent="0.35">
      <c r="A41" s="3" t="s">
        <v>1034</v>
      </c>
      <c r="B41" s="3" t="s">
        <v>331</v>
      </c>
      <c r="C41" t="s">
        <v>1134</v>
      </c>
      <c r="D41" s="4">
        <f>[1]DATA!H1088</f>
        <v>44685</v>
      </c>
      <c r="E41" s="3" t="s">
        <v>59</v>
      </c>
      <c r="F41" s="3" t="s">
        <v>77</v>
      </c>
      <c r="G41" s="3" t="str">
        <f>FIXED('eukalat1-4'!L604,2-INT(LOG10(ABS('eukalat1-4'!L604))))</f>
        <v>36.0</v>
      </c>
      <c r="H41" s="3" t="str">
        <f>IF('eukalat1-4'!S604="","NA",IF('eukalat1-4'!S604=0,0,FIXED('eukalat1-4'!S604,1-INT(LOG10(ABS('eukalat1-4'!S604))))))</f>
        <v>0.12</v>
      </c>
      <c r="I41" s="3" t="str">
        <f>IF('eukalat1-4'!T604="","NA",IF('eukalat1-4'!T604=0,0,FIXED('eukalat1-4'!T604,1-INT(LOG10(ABS('eukalat1-4'!T604))))))</f>
        <v>0.31</v>
      </c>
      <c r="J41" s="3" t="str">
        <f>IF('eukalat1-4'!W604="","NA",IF('eukalat1-4'!W604=0,0,FIXED('eukalat1-4'!W604,1-INT(LOG10(ABS('eukalat1-4'!W604))))))</f>
        <v>2.9</v>
      </c>
      <c r="K41" s="3" t="str">
        <f>IF('eukalat1-4'!X604="","NA",IF('eukalat1-4'!X604=0,0,FIXED('eukalat1-4'!X604,1-INT(LOG10(ABS('eukalat1-4'!X604))))))</f>
        <v>0.12</v>
      </c>
      <c r="L41" s="3">
        <f>IF('eukalat1-4'!Y604="","NA",IF('eukalat1-4'!Y604=0,0,FIXED('eukalat1-4'!Y604,1-INT(LOG10(ABS('eukalat1-4'!Y604))))))</f>
        <v>0</v>
      </c>
      <c r="M41" s="3">
        <f>IF('eukalat1-4'!O604="","NA",IF('eukalat1-4'!O604=0,0,FIXED('eukalat1-4'!O604,1-INT(LOG10(ABS('eukalat1-4'!O604))))))</f>
        <v>0</v>
      </c>
      <c r="N41" s="3" t="str">
        <f>IF('eukalat1-4'!P604="","NA",IF('eukalat1-4'!P604=0,0,FIXED('eukalat1-4'!P604,1-INT(LOG10(ABS('eukalat1-4'!P604))))))</f>
        <v>0.12</v>
      </c>
      <c r="O41" s="3">
        <f>IF('eukalat1-4'!Q604="","NA",IF('eukalat1-4'!Q604=0,0,FIXED('eukalat1-4'!Q604,1-INT(LOG10(ABS('eukalat1-4'!Q604))))))</f>
        <v>0</v>
      </c>
      <c r="P41" s="3" t="str">
        <f>IF('eukalat1-4'!R604="","NA",IF('eukalat1-4'!R604=0,0,FIXED('eukalat1-4'!R604,1-INT(LOG10(ABS('eukalat1-4'!R604))))))</f>
        <v>0.49</v>
      </c>
      <c r="Q41" s="3" t="str">
        <f>IF('eukalat1-4'!AA604="","NA",IF('eukalat1-4'!AA604=0,0,FIXED('eukalat1-4'!AA604,1-INT(LOG10(ABS('eukalat1-4'!AA604))))))</f>
        <v>0.61</v>
      </c>
      <c r="R41" s="3" t="str">
        <f>IF('eukalat1-4'!AJ604="","NA",IF('eukalat1-4'!AJ604=0,0,FIXED('eukalat1-4'!AJ604,1-INT(LOG10(ABS('eukalat1-4'!AJ604))))))</f>
        <v>0.018</v>
      </c>
      <c r="S41" s="3" t="str">
        <f>IF('eukalat1-4'!AK604="","NA",IF('eukalat1-4'!AK604=0,0,FIXED('eukalat1-4'!AK604,1-INT(LOG10(ABS('eukalat1-4'!AK604))))))</f>
        <v>0.012</v>
      </c>
      <c r="T41" s="3" t="str">
        <f>IF('eukalat1-4'!AM604="","NA",IF('eukalat1-4'!AM604=0,0,FIXED('eukalat1-4'!AM604,1-INT(LOG10(ABS('eukalat1-4'!AM604))))))</f>
        <v>9.7</v>
      </c>
      <c r="U41" s="3" t="str">
        <f>IF('eukalat1-4'!AN604="","NA",IF('eukalat1-4'!AN604=0,0,FIXED('eukalat1-4'!AN604,1-INT(LOG10(ABS('eukalat1-4'!AN604))))))</f>
        <v>3.0</v>
      </c>
      <c r="V41" s="3" t="str">
        <f>IF('eukalat1-4'!AO604="","NA",IF('eukalat1-4'!AO604=0,0,FIXED('eukalat1-4'!AO604,1-INT(LOG10(ABS('eukalat1-4'!AO604))))))</f>
        <v>2.5</v>
      </c>
      <c r="W41" s="3" t="str">
        <f>IF('eukalat1-4'!AP604="","NA",IF('eukalat1-4'!AP604=0,0,FIXED('eukalat1-4'!AP604,1-INT(LOG10(ABS('eukalat1-4'!AP604))))))</f>
        <v>4.2</v>
      </c>
      <c r="X41" s="3" t="str">
        <f>IF('eukalat1-4'!AQ604="","NA",IF('eukalat1-4'!AQ604=0,0,FIXED('eukalat1-4'!AQ604,1-INT(LOG10(ABS('eukalat1-4'!AQ604))))))</f>
        <v>3.2</v>
      </c>
      <c r="Y41" s="3" t="str">
        <f>IF('eukalat1-4'!AR604="","NA",IF('eukalat1-4'!AR604=0,0,FIXED('eukalat1-4'!AR604,1-INT(LOG10(ABS('eukalat1-4'!AR604))))))</f>
        <v>2.6</v>
      </c>
      <c r="Z41" s="3" t="str">
        <f>IF('eukalat1-4'!AS604="","NA",IF('eukalat1-4'!AS604=0,0,FIXED('eukalat1-4'!AS604,1-INT(LOG10(ABS('eukalat1-4'!AS604))))))</f>
        <v>8.7</v>
      </c>
    </row>
    <row r="42" spans="1:26" x14ac:dyDescent="0.35">
      <c r="A42" s="3" t="s">
        <v>1035</v>
      </c>
      <c r="B42" s="3" t="s">
        <v>331</v>
      </c>
      <c r="C42" t="s">
        <v>1134</v>
      </c>
      <c r="D42" s="4">
        <f>[1]DATA!H1089</f>
        <v>44825</v>
      </c>
      <c r="E42" s="3" t="s">
        <v>59</v>
      </c>
      <c r="F42" s="3" t="s">
        <v>77</v>
      </c>
      <c r="G42" s="3" t="str">
        <f>FIXED('eukalat1-4'!L605,2-INT(LOG10(ABS('eukalat1-4'!L605))))</f>
        <v>35.5</v>
      </c>
      <c r="H42" s="3" t="str">
        <f>IF('eukalat1-4'!S605="","NA",IF('eukalat1-4'!S605=0,0,FIXED('eukalat1-4'!S605,1-INT(LOG10(ABS('eukalat1-4'!S605))))))</f>
        <v>0.13</v>
      </c>
      <c r="I42" s="3" t="str">
        <f>IF('eukalat1-4'!T605="","NA",IF('eukalat1-4'!T605=0,0,FIXED('eukalat1-4'!T605,1-INT(LOG10(ABS('eukalat1-4'!T605))))))</f>
        <v>0.29</v>
      </c>
      <c r="J42" s="3" t="str">
        <f>IF('eukalat1-4'!W605="","NA",IF('eukalat1-4'!W605=0,0,FIXED('eukalat1-4'!W605,1-INT(LOG10(ABS('eukalat1-4'!W605))))))</f>
        <v>2.5</v>
      </c>
      <c r="K42" s="3" t="str">
        <f>IF('eukalat1-4'!X605="","NA",IF('eukalat1-4'!X605=0,0,FIXED('eukalat1-4'!X605,1-INT(LOG10(ABS('eukalat1-4'!X605))))))</f>
        <v>0.082</v>
      </c>
      <c r="L42" s="3">
        <f>IF('eukalat1-4'!Y605="","NA",IF('eukalat1-4'!Y605=0,0,FIXED('eukalat1-4'!Y605,1-INT(LOG10(ABS('eukalat1-4'!Y605))))))</f>
        <v>0</v>
      </c>
      <c r="M42" s="3">
        <f>IF('eukalat1-4'!O605="","NA",IF('eukalat1-4'!O605=0,0,FIXED('eukalat1-4'!O605,1-INT(LOG10(ABS('eukalat1-4'!O605))))))</f>
        <v>0</v>
      </c>
      <c r="N42" s="3" t="str">
        <f>IF('eukalat1-4'!P605="","NA",IF('eukalat1-4'!P605=0,0,FIXED('eukalat1-4'!P605,1-INT(LOG10(ABS('eukalat1-4'!P605))))))</f>
        <v>0.15</v>
      </c>
      <c r="O42" s="3">
        <f>IF('eukalat1-4'!Q605="","NA",IF('eukalat1-4'!Q605=0,0,FIXED('eukalat1-4'!Q605,1-INT(LOG10(ABS('eukalat1-4'!Q605))))))</f>
        <v>0</v>
      </c>
      <c r="P42" s="3" t="str">
        <f>IF('eukalat1-4'!R605="","NA",IF('eukalat1-4'!R605=0,0,FIXED('eukalat1-4'!R605,1-INT(LOG10(ABS('eukalat1-4'!R605))))))</f>
        <v>0.38</v>
      </c>
      <c r="Q42" s="3" t="str">
        <f>IF('eukalat1-4'!AA605="","NA",IF('eukalat1-4'!AA605=0,0,FIXED('eukalat1-4'!AA605,1-INT(LOG10(ABS('eukalat1-4'!AA605))))))</f>
        <v>0.53</v>
      </c>
      <c r="R42" s="3" t="str">
        <f>IF('eukalat1-4'!AJ605="","NA",IF('eukalat1-4'!AJ605=0,0,FIXED('eukalat1-4'!AJ605,1-INT(LOG10(ABS('eukalat1-4'!AJ605))))))</f>
        <v>0.024</v>
      </c>
      <c r="S42" s="3" t="str">
        <f>IF('eukalat1-4'!AK605="","NA",IF('eukalat1-4'!AK605=0,0,FIXED('eukalat1-4'!AK605,1-INT(LOG10(ABS('eukalat1-4'!AK605))))))</f>
        <v>0.021</v>
      </c>
      <c r="T42" s="3" t="str">
        <f>IF('eukalat1-4'!AM605="","NA",IF('eukalat1-4'!AM605=0,0,FIXED('eukalat1-4'!AM605,1-INT(LOG10(ABS('eukalat1-4'!AM605))))))</f>
        <v>NA</v>
      </c>
      <c r="U42" s="3" t="str">
        <f>IF('eukalat1-4'!AN605="","NA",IF('eukalat1-4'!AN605=0,0,FIXED('eukalat1-4'!AN605,1-INT(LOG10(ABS('eukalat1-4'!AN605))))))</f>
        <v>NA</v>
      </c>
      <c r="V42" s="3" t="str">
        <f>IF('eukalat1-4'!AO605="","NA",IF('eukalat1-4'!AO605=0,0,FIXED('eukalat1-4'!AO605,1-INT(LOG10(ABS('eukalat1-4'!AO605))))))</f>
        <v>NA</v>
      </c>
      <c r="W42" s="3" t="str">
        <f>IF('eukalat1-4'!AP605="","NA",IF('eukalat1-4'!AP605=0,0,FIXED('eukalat1-4'!AP605,1-INT(LOG10(ABS('eukalat1-4'!AP605))))))</f>
        <v>NA</v>
      </c>
      <c r="X42" s="3" t="str">
        <f>IF('eukalat1-4'!AQ605="","NA",IF('eukalat1-4'!AQ605=0,0,FIXED('eukalat1-4'!AQ605,1-INT(LOG10(ABS('eukalat1-4'!AQ605))))))</f>
        <v>NA</v>
      </c>
      <c r="Y42" s="3" t="str">
        <f>IF('eukalat1-4'!AR605="","NA",IF('eukalat1-4'!AR605=0,0,FIXED('eukalat1-4'!AR605,1-INT(LOG10(ABS('eukalat1-4'!AR605))))))</f>
        <v>NA</v>
      </c>
      <c r="Z42" s="3" t="str">
        <f>IF('eukalat1-4'!AS605="","NA",IF('eukalat1-4'!AS605=0,0,FIXED('eukalat1-4'!AS605,1-INT(LOG10(ABS('eukalat1-4'!AS605))))))</f>
        <v>7.0</v>
      </c>
    </row>
    <row r="43" spans="1:26" x14ac:dyDescent="0.35">
      <c r="A43" s="3" t="s">
        <v>1036</v>
      </c>
      <c r="B43" s="3" t="s">
        <v>331</v>
      </c>
      <c r="C43" t="s">
        <v>1134</v>
      </c>
      <c r="D43" s="4">
        <f>[1]DATA!H1090</f>
        <v>44829</v>
      </c>
      <c r="E43" s="3" t="s">
        <v>59</v>
      </c>
      <c r="F43" s="3" t="s">
        <v>97</v>
      </c>
      <c r="G43" s="3" t="str">
        <f>FIXED('eukalat1-4'!L606,2-INT(LOG10(ABS('eukalat1-4'!L606))))</f>
        <v>37.8</v>
      </c>
      <c r="H43" s="3" t="str">
        <f>IF('eukalat1-4'!S606="","NA",IF('eukalat1-4'!S606=0,0,FIXED('eukalat1-4'!S606,1-INT(LOG10(ABS('eukalat1-4'!S606))))))</f>
        <v>0.076</v>
      </c>
      <c r="I43" s="3" t="str">
        <f>IF('eukalat1-4'!T606="","NA",IF('eukalat1-4'!T606=0,0,FIXED('eukalat1-4'!T606,1-INT(LOG10(ABS('eukalat1-4'!T606))))))</f>
        <v>0.20</v>
      </c>
      <c r="J43" s="3" t="str">
        <f>IF('eukalat1-4'!W606="","NA",IF('eukalat1-4'!W606=0,0,FIXED('eukalat1-4'!W606,1-INT(LOG10(ABS('eukalat1-4'!W606))))))</f>
        <v>1.4</v>
      </c>
      <c r="K43" s="3" t="str">
        <f>IF('eukalat1-4'!X606="","NA",IF('eukalat1-4'!X606=0,0,FIXED('eukalat1-4'!X606,1-INT(LOG10(ABS('eukalat1-4'!X606))))))</f>
        <v>0.091</v>
      </c>
      <c r="L43" s="3">
        <f>IF('eukalat1-4'!Y606="","NA",IF('eukalat1-4'!Y606=0,0,FIXED('eukalat1-4'!Y606,1-INT(LOG10(ABS('eukalat1-4'!Y606))))))</f>
        <v>0</v>
      </c>
      <c r="M43" s="3">
        <f>IF('eukalat1-4'!O606="","NA",IF('eukalat1-4'!O606=0,0,FIXED('eukalat1-4'!O606,1-INT(LOG10(ABS('eukalat1-4'!O606))))))</f>
        <v>0</v>
      </c>
      <c r="N43" s="3">
        <f>IF('eukalat1-4'!P606="","NA",IF('eukalat1-4'!P606=0,0,FIXED('eukalat1-4'!P606,1-INT(LOG10(ABS('eukalat1-4'!P606))))))</f>
        <v>0</v>
      </c>
      <c r="O43" s="3">
        <f>IF('eukalat1-4'!Q606="","NA",IF('eukalat1-4'!Q606=0,0,FIXED('eukalat1-4'!Q606,1-INT(LOG10(ABS('eukalat1-4'!Q606))))))</f>
        <v>0</v>
      </c>
      <c r="P43" s="3" t="str">
        <f>IF('eukalat1-4'!R606="","NA",IF('eukalat1-4'!R606=0,0,FIXED('eukalat1-4'!R606,1-INT(LOG10(ABS('eukalat1-4'!R606))))))</f>
        <v>0.19</v>
      </c>
      <c r="Q43" s="3" t="str">
        <f>IF('eukalat1-4'!AA606="","NA",IF('eukalat1-4'!AA606=0,0,FIXED('eukalat1-4'!AA606,1-INT(LOG10(ABS('eukalat1-4'!AA606))))))</f>
        <v>0.19</v>
      </c>
      <c r="R43" s="3" t="str">
        <f>IF('eukalat1-4'!AJ606="","NA",IF('eukalat1-4'!AJ606=0,0,FIXED('eukalat1-4'!AJ606,1-INT(LOG10(ABS('eukalat1-4'!AJ606))))))</f>
        <v>0.028</v>
      </c>
      <c r="S43" s="3" t="str">
        <f>IF('eukalat1-4'!AK606="","NA",IF('eukalat1-4'!AK606=0,0,FIXED('eukalat1-4'!AK606,1-INT(LOG10(ABS('eukalat1-4'!AK606))))))</f>
        <v>0.022</v>
      </c>
      <c r="T43" s="3" t="str">
        <f>IF('eukalat1-4'!AM606="","NA",IF('eukalat1-4'!AM606=0,0,FIXED('eukalat1-4'!AM606,1-INT(LOG10(ABS('eukalat1-4'!AM606))))))</f>
        <v>13</v>
      </c>
      <c r="U43" s="3" t="str">
        <f>IF('eukalat1-4'!AN606="","NA",IF('eukalat1-4'!AN606=0,0,FIXED('eukalat1-4'!AN606,1-INT(LOG10(ABS('eukalat1-4'!AN606))))))</f>
        <v>4.2</v>
      </c>
      <c r="V43" s="3" t="str">
        <f>IF('eukalat1-4'!AO606="","NA",IF('eukalat1-4'!AO606=0,0,FIXED('eukalat1-4'!AO606,1-INT(LOG10(ABS('eukalat1-4'!AO606))))))</f>
        <v>3.7</v>
      </c>
      <c r="W43" s="3" t="str">
        <f>IF('eukalat1-4'!AP606="","NA",IF('eukalat1-4'!AP606=0,0,FIXED('eukalat1-4'!AP606,1-INT(LOG10(ABS('eukalat1-4'!AP606))))))</f>
        <v>5.0</v>
      </c>
      <c r="X43" s="3" t="str">
        <f>IF('eukalat1-4'!AQ606="","NA",IF('eukalat1-4'!AQ606=0,0,FIXED('eukalat1-4'!AQ606,1-INT(LOG10(ABS('eukalat1-4'!AQ606))))))</f>
        <v>3.7</v>
      </c>
      <c r="Y43" s="3" t="str">
        <f>IF('eukalat1-4'!AR606="","NA",IF('eukalat1-4'!AR606=0,0,FIXED('eukalat1-4'!AR606,1-INT(LOG10(ABS('eukalat1-4'!AR606))))))</f>
        <v>2.8</v>
      </c>
      <c r="Z43" s="3" t="str">
        <f>IF('eukalat1-4'!AS606="","NA",IF('eukalat1-4'!AS606=0,0,FIXED('eukalat1-4'!AS606,1-INT(LOG10(ABS('eukalat1-4'!AS606))))))</f>
        <v>13</v>
      </c>
    </row>
    <row r="44" spans="1:26" x14ac:dyDescent="0.35">
      <c r="A44" s="3" t="s">
        <v>1037</v>
      </c>
      <c r="B44" s="3" t="s">
        <v>331</v>
      </c>
      <c r="C44" t="s">
        <v>1134</v>
      </c>
      <c r="D44" s="4">
        <f>[1]DATA!H1091</f>
        <v>44843</v>
      </c>
      <c r="E44" s="3" t="s">
        <v>59</v>
      </c>
      <c r="F44" s="3" t="s">
        <v>110</v>
      </c>
      <c r="G44" s="3" t="str">
        <f>FIXED('eukalat1-4'!L607,2-INT(LOG10(ABS('eukalat1-4'!L607))))</f>
        <v>33.9</v>
      </c>
      <c r="H44" s="3" t="str">
        <f>IF('eukalat1-4'!S607="","NA",IF('eukalat1-4'!S607=0,0,FIXED('eukalat1-4'!S607,1-INT(LOG10(ABS('eukalat1-4'!S607))))))</f>
        <v>0.63</v>
      </c>
      <c r="I44" s="3" t="str">
        <f>IF('eukalat1-4'!T607="","NA",IF('eukalat1-4'!T607=0,0,FIXED('eukalat1-4'!T607,1-INT(LOG10(ABS('eukalat1-4'!T607))))))</f>
        <v>1.0</v>
      </c>
      <c r="J44" s="3" t="str">
        <f>IF('eukalat1-4'!W607="","NA",IF('eukalat1-4'!W607=0,0,FIXED('eukalat1-4'!W607,1-INT(LOG10(ABS('eukalat1-4'!W607))))))</f>
        <v>5.6</v>
      </c>
      <c r="K44" s="3" t="str">
        <f>IF('eukalat1-4'!X607="","NA",IF('eukalat1-4'!X607=0,0,FIXED('eukalat1-4'!X607,1-INT(LOG10(ABS('eukalat1-4'!X607))))))</f>
        <v>0.078</v>
      </c>
      <c r="L44" s="3">
        <f>IF('eukalat1-4'!Y607="","NA",IF('eukalat1-4'!Y607=0,0,FIXED('eukalat1-4'!Y607,1-INT(LOG10(ABS('eukalat1-4'!Y607))))))</f>
        <v>0</v>
      </c>
      <c r="M44" s="3">
        <f>IF('eukalat1-4'!O607="","NA",IF('eukalat1-4'!O607=0,0,FIXED('eukalat1-4'!O607,1-INT(LOG10(ABS('eukalat1-4'!O607))))))</f>
        <v>0</v>
      </c>
      <c r="N44" s="3" t="str">
        <f>IF('eukalat1-4'!P607="","NA",IF('eukalat1-4'!P607=0,0,FIXED('eukalat1-4'!P607,1-INT(LOG10(ABS('eukalat1-4'!P607))))))</f>
        <v>0.26</v>
      </c>
      <c r="O44" s="3">
        <f>IF('eukalat1-4'!Q607="","NA",IF('eukalat1-4'!Q607=0,0,FIXED('eukalat1-4'!Q607,1-INT(LOG10(ABS('eukalat1-4'!Q607))))))</f>
        <v>0</v>
      </c>
      <c r="P44" s="3" t="str">
        <f>IF('eukalat1-4'!R607="","NA",IF('eukalat1-4'!R607=0,0,FIXED('eukalat1-4'!R607,1-INT(LOG10(ABS('eukalat1-4'!R607))))))</f>
        <v>0.46</v>
      </c>
      <c r="Q44" s="3" t="str">
        <f>IF('eukalat1-4'!AA607="","NA",IF('eukalat1-4'!AA607=0,0,FIXED('eukalat1-4'!AA607,1-INT(LOG10(ABS('eukalat1-4'!AA607))))))</f>
        <v>0.72</v>
      </c>
      <c r="R44" s="3" t="str">
        <f>IF('eukalat1-4'!AJ607="","NA",IF('eukalat1-4'!AJ607=0,0,FIXED('eukalat1-4'!AJ607,1-INT(LOG10(ABS('eukalat1-4'!AJ607))))))</f>
        <v>0.043</v>
      </c>
      <c r="S44" s="3" t="str">
        <f>IF('eukalat1-4'!AK607="","NA",IF('eukalat1-4'!AK607=0,0,FIXED('eukalat1-4'!AK607,1-INT(LOG10(ABS('eukalat1-4'!AK607))))))</f>
        <v>0.036</v>
      </c>
      <c r="T44" s="3" t="str">
        <f>IF('eukalat1-4'!AM607="","NA",IF('eukalat1-4'!AM607=0,0,FIXED('eukalat1-4'!AM607,1-INT(LOG10(ABS('eukalat1-4'!AM607))))))</f>
        <v>11</v>
      </c>
      <c r="U44" s="3" t="str">
        <f>IF('eukalat1-4'!AN607="","NA",IF('eukalat1-4'!AN607=0,0,FIXED('eukalat1-4'!AN607,1-INT(LOG10(ABS('eukalat1-4'!AN607))))))</f>
        <v>3.2</v>
      </c>
      <c r="V44" s="3" t="str">
        <f>IF('eukalat1-4'!AO607="","NA",IF('eukalat1-4'!AO607=0,0,FIXED('eukalat1-4'!AO607,1-INT(LOG10(ABS('eukalat1-4'!AO607))))))</f>
        <v>3.4</v>
      </c>
      <c r="W44" s="3" t="str">
        <f>IF('eukalat1-4'!AP607="","NA",IF('eukalat1-4'!AP607=0,0,FIXED('eukalat1-4'!AP607,1-INT(LOG10(ABS('eukalat1-4'!AP607))))))</f>
        <v>4.4</v>
      </c>
      <c r="X44" s="3" t="str">
        <f>IF('eukalat1-4'!AQ607="","NA",IF('eukalat1-4'!AQ607=0,0,FIXED('eukalat1-4'!AQ607,1-INT(LOG10(ABS('eukalat1-4'!AQ607))))))</f>
        <v>3.8</v>
      </c>
      <c r="Y44" s="3" t="str">
        <f>IF('eukalat1-4'!AR607="","NA",IF('eukalat1-4'!AR607=0,0,FIXED('eukalat1-4'!AR607,1-INT(LOG10(ABS('eukalat1-4'!AR607))))))</f>
        <v>3.1</v>
      </c>
      <c r="Z44" s="3" t="str">
        <f>IF('eukalat1-4'!AS607="","NA",IF('eukalat1-4'!AS607=0,0,FIXED('eukalat1-4'!AS607,1-INT(LOG10(ABS('eukalat1-4'!AS607))))))</f>
        <v>1.6</v>
      </c>
    </row>
    <row r="45" spans="1:26" x14ac:dyDescent="0.35">
      <c r="A45" s="3" t="s">
        <v>1038</v>
      </c>
      <c r="B45" s="3" t="s">
        <v>288</v>
      </c>
      <c r="C45" t="s">
        <v>1131</v>
      </c>
      <c r="D45" s="4">
        <f>[1]DATA!H1092</f>
        <v>44833</v>
      </c>
      <c r="E45" s="3" t="s">
        <v>147</v>
      </c>
      <c r="F45" s="3" t="s">
        <v>158</v>
      </c>
      <c r="G45" s="3" t="str">
        <f>FIXED('eukalat1-4'!L608,2-INT(LOG10(ABS('eukalat1-4'!L608))))</f>
        <v>14.2</v>
      </c>
      <c r="H45" s="3" t="str">
        <f>IF('eukalat1-4'!S608="","NA",IF('eukalat1-4'!S608=0,0,FIXED('eukalat1-4'!S608,1-INT(LOG10(ABS('eukalat1-4'!S608))))))</f>
        <v>NA</v>
      </c>
      <c r="I45" s="3" t="str">
        <f>IF('eukalat1-4'!T608="","NA",IF('eukalat1-4'!T608=0,0,FIXED('eukalat1-4'!T608,1-INT(LOG10(ABS('eukalat1-4'!T608))))))</f>
        <v>NA</v>
      </c>
      <c r="J45" s="3" t="str">
        <f>IF('eukalat1-4'!W608="","NA",IF('eukalat1-4'!W608=0,0,FIXED('eukalat1-4'!W608,1-INT(LOG10(ABS('eukalat1-4'!W608))))))</f>
        <v>NA</v>
      </c>
      <c r="K45" s="3" t="str">
        <f>IF('eukalat1-4'!X608="","NA",IF('eukalat1-4'!X608=0,0,FIXED('eukalat1-4'!X608,1-INT(LOG10(ABS('eukalat1-4'!X608))))))</f>
        <v>NA</v>
      </c>
      <c r="L45" s="3" t="str">
        <f>IF('eukalat1-4'!Y608="","NA",IF('eukalat1-4'!Y608=0,0,FIXED('eukalat1-4'!Y608,1-INT(LOG10(ABS('eukalat1-4'!Y608))))))</f>
        <v>NA</v>
      </c>
      <c r="M45" s="3">
        <f>IF('eukalat1-4'!O608="","NA",IF('eukalat1-4'!O608=0,0,FIXED('eukalat1-4'!O608,1-INT(LOG10(ABS('eukalat1-4'!O608))))))</f>
        <v>0</v>
      </c>
      <c r="N45" s="3" t="str">
        <f>IF('eukalat1-4'!P608="","NA",IF('eukalat1-4'!P608=0,0,FIXED('eukalat1-4'!P608,1-INT(LOG10(ABS('eukalat1-4'!P608))))))</f>
        <v>0.13</v>
      </c>
      <c r="O45" s="3">
        <f>IF('eukalat1-4'!Q608="","NA",IF('eukalat1-4'!Q608=0,0,FIXED('eukalat1-4'!Q608,1-INT(LOG10(ABS('eukalat1-4'!Q608))))))</f>
        <v>0</v>
      </c>
      <c r="P45" s="3" t="str">
        <f>IF('eukalat1-4'!R608="","NA",IF('eukalat1-4'!R608=0,0,FIXED('eukalat1-4'!R608,1-INT(LOG10(ABS('eukalat1-4'!R608))))))</f>
        <v>0.49</v>
      </c>
      <c r="Q45" s="3" t="str">
        <f>IF('eukalat1-4'!AA608="","NA",IF('eukalat1-4'!AA608=0,0,FIXED('eukalat1-4'!AA608,1-INT(LOG10(ABS('eukalat1-4'!AA608))))))</f>
        <v>0.62</v>
      </c>
      <c r="R45" s="3" t="str">
        <f>IF('eukalat1-4'!AJ608="","NA",IF('eukalat1-4'!AJ608=0,0,FIXED('eukalat1-4'!AJ608,1-INT(LOG10(ABS('eukalat1-4'!AJ608))))))</f>
        <v>0.061</v>
      </c>
      <c r="S45" s="3" t="str">
        <f>IF('eukalat1-4'!AK608="","NA",IF('eukalat1-4'!AK608=0,0,FIXED('eukalat1-4'!AK608,1-INT(LOG10(ABS('eukalat1-4'!AK608))))))</f>
        <v>0.053</v>
      </c>
      <c r="T45" s="3" t="str">
        <f>IF('eukalat1-4'!AM608="","NA",IF('eukalat1-4'!AM608=0,0,FIXED('eukalat1-4'!AM608,1-INT(LOG10(ABS('eukalat1-4'!AM608))))))</f>
        <v>NA</v>
      </c>
      <c r="U45" s="3" t="str">
        <f>IF('eukalat1-4'!AN608="","NA",IF('eukalat1-4'!AN608=0,0,FIXED('eukalat1-4'!AN608,1-INT(LOG10(ABS('eukalat1-4'!AN608))))))</f>
        <v>NA</v>
      </c>
      <c r="V45" s="3" t="str">
        <f>IF('eukalat1-4'!AO608="","NA",IF('eukalat1-4'!AO608=0,0,FIXED('eukalat1-4'!AO608,1-INT(LOG10(ABS('eukalat1-4'!AO608))))))</f>
        <v>NA</v>
      </c>
      <c r="W45" s="3" t="str">
        <f>IF('eukalat1-4'!AP608="","NA",IF('eukalat1-4'!AP608=0,0,FIXED('eukalat1-4'!AP608,1-INT(LOG10(ABS('eukalat1-4'!AP608))))))</f>
        <v>NA</v>
      </c>
      <c r="X45" s="3" t="str">
        <f>IF('eukalat1-4'!AQ608="","NA",IF('eukalat1-4'!AQ608=0,0,FIXED('eukalat1-4'!AQ608,1-INT(LOG10(ABS('eukalat1-4'!AQ608))))))</f>
        <v>NA</v>
      </c>
      <c r="Y45" s="3" t="str">
        <f>IF('eukalat1-4'!AR608="","NA",IF('eukalat1-4'!AR608=0,0,FIXED('eukalat1-4'!AR608,1-INT(LOG10(ABS('eukalat1-4'!AR608))))))</f>
        <v>NA</v>
      </c>
      <c r="Z45" s="3">
        <f>IF('eukalat1-4'!AS608="","NA",IF('eukalat1-4'!AS608=0,0,FIXED('eukalat1-4'!AS608,1-INT(LOG10(ABS('eukalat1-4'!AS608))))))</f>
        <v>0</v>
      </c>
    </row>
    <row r="46" spans="1:26" x14ac:dyDescent="0.35">
      <c r="A46" s="3" t="s">
        <v>1039</v>
      </c>
      <c r="B46" s="3" t="s">
        <v>288</v>
      </c>
      <c r="C46" t="s">
        <v>1131</v>
      </c>
      <c r="D46" s="4">
        <f>[1]DATA!H1093</f>
        <v>44946</v>
      </c>
      <c r="E46" s="3" t="s">
        <v>147</v>
      </c>
      <c r="F46" s="3" t="s">
        <v>153</v>
      </c>
      <c r="G46" s="3" t="str">
        <f>FIXED('eukalat1-4'!L609,2-INT(LOG10(ABS('eukalat1-4'!L609))))</f>
        <v>12.6</v>
      </c>
      <c r="H46" s="3" t="str">
        <f>IF('eukalat1-4'!S609="","NA",IF('eukalat1-4'!S609=0,0,FIXED('eukalat1-4'!S609,1-INT(LOG10(ABS('eukalat1-4'!S609))))))</f>
        <v>NA</v>
      </c>
      <c r="I46" s="3" t="str">
        <f>IF('eukalat1-4'!T609="","NA",IF('eukalat1-4'!T609=0,0,FIXED('eukalat1-4'!T609,1-INT(LOG10(ABS('eukalat1-4'!T609))))))</f>
        <v>NA</v>
      </c>
      <c r="J46" s="3" t="str">
        <f>IF('eukalat1-4'!W609="","NA",IF('eukalat1-4'!W609=0,0,FIXED('eukalat1-4'!W609,1-INT(LOG10(ABS('eukalat1-4'!W609))))))</f>
        <v>NA</v>
      </c>
      <c r="K46" s="3" t="str">
        <f>IF('eukalat1-4'!X609="","NA",IF('eukalat1-4'!X609=0,0,FIXED('eukalat1-4'!X609,1-INT(LOG10(ABS('eukalat1-4'!X609))))))</f>
        <v>NA</v>
      </c>
      <c r="L46" s="3" t="str">
        <f>IF('eukalat1-4'!Y609="","NA",IF('eukalat1-4'!Y609=0,0,FIXED('eukalat1-4'!Y609,1-INT(LOG10(ABS('eukalat1-4'!Y609))))))</f>
        <v>NA</v>
      </c>
      <c r="M46" s="3">
        <f>IF('eukalat1-4'!O609="","NA",IF('eukalat1-4'!O609=0,0,FIXED('eukalat1-4'!O609,1-INT(LOG10(ABS('eukalat1-4'!O609))))))</f>
        <v>0</v>
      </c>
      <c r="N46" s="3" t="str">
        <f>IF('eukalat1-4'!P609="","NA",IF('eukalat1-4'!P609=0,0,FIXED('eukalat1-4'!P609,1-INT(LOG10(ABS('eukalat1-4'!P609))))))</f>
        <v>0.20</v>
      </c>
      <c r="O46" s="3">
        <f>IF('eukalat1-4'!Q609="","NA",IF('eukalat1-4'!Q609=0,0,FIXED('eukalat1-4'!Q609,1-INT(LOG10(ABS('eukalat1-4'!Q609))))))</f>
        <v>0</v>
      </c>
      <c r="P46" s="3" t="str">
        <f>IF('eukalat1-4'!R609="","NA",IF('eukalat1-4'!R609=0,0,FIXED('eukalat1-4'!R609,1-INT(LOG10(ABS('eukalat1-4'!R609))))))</f>
        <v>0.39</v>
      </c>
      <c r="Q46" s="3" t="str">
        <f>IF('eukalat1-4'!AA609="","NA",IF('eukalat1-4'!AA609=0,0,FIXED('eukalat1-4'!AA609,1-INT(LOG10(ABS('eukalat1-4'!AA609))))))</f>
        <v>0.59</v>
      </c>
      <c r="R46" s="3" t="str">
        <f>IF('eukalat1-4'!AJ609="","NA",IF('eukalat1-4'!AJ609=0,0,FIXED('eukalat1-4'!AJ609,1-INT(LOG10(ABS('eukalat1-4'!AJ609))))))</f>
        <v>0.033</v>
      </c>
      <c r="S46" s="3" t="str">
        <f>IF('eukalat1-4'!AK609="","NA",IF('eukalat1-4'!AK609=0,0,FIXED('eukalat1-4'!AK609,1-INT(LOG10(ABS('eukalat1-4'!AK609))))))</f>
        <v>0.029</v>
      </c>
      <c r="T46" s="3" t="str">
        <f>IF('eukalat1-4'!AM609="","NA",IF('eukalat1-4'!AM609=0,0,FIXED('eukalat1-4'!AM609,1-INT(LOG10(ABS('eukalat1-4'!AM609))))))</f>
        <v>NA</v>
      </c>
      <c r="U46" s="3" t="str">
        <f>IF('eukalat1-4'!AN609="","NA",IF('eukalat1-4'!AN609=0,0,FIXED('eukalat1-4'!AN609,1-INT(LOG10(ABS('eukalat1-4'!AN609))))))</f>
        <v>NA</v>
      </c>
      <c r="V46" s="3" t="str">
        <f>IF('eukalat1-4'!AO609="","NA",IF('eukalat1-4'!AO609=0,0,FIXED('eukalat1-4'!AO609,1-INT(LOG10(ABS('eukalat1-4'!AO609))))))</f>
        <v>NA</v>
      </c>
      <c r="W46" s="3" t="str">
        <f>IF('eukalat1-4'!AP609="","NA",IF('eukalat1-4'!AP609=0,0,FIXED('eukalat1-4'!AP609,1-INT(LOG10(ABS('eukalat1-4'!AP609))))))</f>
        <v>NA</v>
      </c>
      <c r="X46" s="3" t="str">
        <f>IF('eukalat1-4'!AQ609="","NA",IF('eukalat1-4'!AQ609=0,0,FIXED('eukalat1-4'!AQ609,1-INT(LOG10(ABS('eukalat1-4'!AQ609))))))</f>
        <v>NA</v>
      </c>
      <c r="Y46" s="3" t="str">
        <f>IF('eukalat1-4'!AR609="","NA",IF('eukalat1-4'!AR609=0,0,FIXED('eukalat1-4'!AR609,1-INT(LOG10(ABS('eukalat1-4'!AR609))))))</f>
        <v>NA</v>
      </c>
      <c r="Z46" s="3">
        <f>IF('eukalat1-4'!AS609="","NA",IF('eukalat1-4'!AS609=0,0,FIXED('eukalat1-4'!AS609,1-INT(LOG10(ABS('eukalat1-4'!AS609))))))</f>
        <v>0</v>
      </c>
    </row>
    <row r="47" spans="1:26" x14ac:dyDescent="0.35">
      <c r="A47" s="3" t="s">
        <v>1040</v>
      </c>
      <c r="B47" s="3" t="s">
        <v>288</v>
      </c>
      <c r="C47" t="s">
        <v>1131</v>
      </c>
      <c r="D47" s="4">
        <f>[1]DATA!H1094</f>
        <v>44844</v>
      </c>
      <c r="E47" s="3" t="s">
        <v>147</v>
      </c>
      <c r="F47" s="3" t="s">
        <v>148</v>
      </c>
      <c r="G47" s="3" t="str">
        <f>FIXED('eukalat1-4'!L610,2-INT(LOG10(ABS('eukalat1-4'!L610))))</f>
        <v>11.7</v>
      </c>
      <c r="H47" s="3" t="str">
        <f>IF('eukalat1-4'!S610="","NA",IF('eukalat1-4'!S610=0,0,FIXED('eukalat1-4'!S610,1-INT(LOG10(ABS('eukalat1-4'!S610))))))</f>
        <v>NA</v>
      </c>
      <c r="I47" s="3" t="str">
        <f>IF('eukalat1-4'!T610="","NA",IF('eukalat1-4'!T610=0,0,FIXED('eukalat1-4'!T610,1-INT(LOG10(ABS('eukalat1-4'!T610))))))</f>
        <v>NA</v>
      </c>
      <c r="J47" s="3" t="str">
        <f>IF('eukalat1-4'!W610="","NA",IF('eukalat1-4'!W610=0,0,FIXED('eukalat1-4'!W610,1-INT(LOG10(ABS('eukalat1-4'!W610))))))</f>
        <v>NA</v>
      </c>
      <c r="K47" s="3" t="str">
        <f>IF('eukalat1-4'!X610="","NA",IF('eukalat1-4'!X610=0,0,FIXED('eukalat1-4'!X610,1-INT(LOG10(ABS('eukalat1-4'!X610))))))</f>
        <v>NA</v>
      </c>
      <c r="L47" s="3" t="str">
        <f>IF('eukalat1-4'!Y610="","NA",IF('eukalat1-4'!Y610=0,0,FIXED('eukalat1-4'!Y610,1-INT(LOG10(ABS('eukalat1-4'!Y610))))))</f>
        <v>NA</v>
      </c>
      <c r="M47" s="3">
        <f>IF('eukalat1-4'!O610="","NA",IF('eukalat1-4'!O610=0,0,FIXED('eukalat1-4'!O610,1-INT(LOG10(ABS('eukalat1-4'!O610))))))</f>
        <v>0</v>
      </c>
      <c r="N47" s="3" t="str">
        <f>IF('eukalat1-4'!P610="","NA",IF('eukalat1-4'!P610=0,0,FIXED('eukalat1-4'!P610,1-INT(LOG10(ABS('eukalat1-4'!P610))))))</f>
        <v>0.090</v>
      </c>
      <c r="O47" s="3">
        <f>IF('eukalat1-4'!Q610="","NA",IF('eukalat1-4'!Q610=0,0,FIXED('eukalat1-4'!Q610,1-INT(LOG10(ABS('eukalat1-4'!Q610))))))</f>
        <v>0</v>
      </c>
      <c r="P47" s="3" t="str">
        <f>IF('eukalat1-4'!R610="","NA",IF('eukalat1-4'!R610=0,0,FIXED('eukalat1-4'!R610,1-INT(LOG10(ABS('eukalat1-4'!R610))))))</f>
        <v>0.16</v>
      </c>
      <c r="Q47" s="3" t="str">
        <f>IF('eukalat1-4'!AA610="","NA",IF('eukalat1-4'!AA610=0,0,FIXED('eukalat1-4'!AA610,1-INT(LOG10(ABS('eukalat1-4'!AA610))))))</f>
        <v>0.25</v>
      </c>
      <c r="R47" s="3" t="str">
        <f>IF('eukalat1-4'!AJ610="","NA",IF('eukalat1-4'!AJ610=0,0,FIXED('eukalat1-4'!AJ610,1-INT(LOG10(ABS('eukalat1-4'!AJ610))))))</f>
        <v>0.15</v>
      </c>
      <c r="S47" s="3" t="str">
        <f>IF('eukalat1-4'!AK610="","NA",IF('eukalat1-4'!AK610=0,0,FIXED('eukalat1-4'!AK610,1-INT(LOG10(ABS('eukalat1-4'!AK610))))))</f>
        <v>0.13</v>
      </c>
      <c r="T47" s="3" t="str">
        <f>IF('eukalat1-4'!AM610="","NA",IF('eukalat1-4'!AM610=0,0,FIXED('eukalat1-4'!AM610,1-INT(LOG10(ABS('eukalat1-4'!AM610))))))</f>
        <v>NA</v>
      </c>
      <c r="U47" s="3" t="str">
        <f>IF('eukalat1-4'!AN610="","NA",IF('eukalat1-4'!AN610=0,0,FIXED('eukalat1-4'!AN610,1-INT(LOG10(ABS('eukalat1-4'!AN610))))))</f>
        <v>NA</v>
      </c>
      <c r="V47" s="3" t="str">
        <f>IF('eukalat1-4'!AO610="","NA",IF('eukalat1-4'!AO610=0,0,FIXED('eukalat1-4'!AO610,1-INT(LOG10(ABS('eukalat1-4'!AO610))))))</f>
        <v>NA</v>
      </c>
      <c r="W47" s="3" t="str">
        <f>IF('eukalat1-4'!AP610="","NA",IF('eukalat1-4'!AP610=0,0,FIXED('eukalat1-4'!AP610,1-INT(LOG10(ABS('eukalat1-4'!AP610))))))</f>
        <v>NA</v>
      </c>
      <c r="X47" s="3" t="str">
        <f>IF('eukalat1-4'!AQ610="","NA",IF('eukalat1-4'!AQ610=0,0,FIXED('eukalat1-4'!AQ610,1-INT(LOG10(ABS('eukalat1-4'!AQ610))))))</f>
        <v>NA</v>
      </c>
      <c r="Y47" s="3" t="str">
        <f>IF('eukalat1-4'!AR610="","NA",IF('eukalat1-4'!AR610=0,0,FIXED('eukalat1-4'!AR610,1-INT(LOG10(ABS('eukalat1-4'!AR610))))))</f>
        <v>NA</v>
      </c>
      <c r="Z47" s="3">
        <f>IF('eukalat1-4'!AS610="","NA",IF('eukalat1-4'!AS610=0,0,FIXED('eukalat1-4'!AS610,1-INT(LOG10(ABS('eukalat1-4'!AS610))))))</f>
        <v>0</v>
      </c>
    </row>
    <row r="48" spans="1:26" x14ac:dyDescent="0.35">
      <c r="A48" s="3" t="s">
        <v>1041</v>
      </c>
      <c r="B48" s="3" t="s">
        <v>288</v>
      </c>
      <c r="C48" t="s">
        <v>1131</v>
      </c>
      <c r="D48" s="4">
        <f>[1]DATA!H1095</f>
        <v>44882</v>
      </c>
      <c r="E48" s="3" t="s">
        <v>147</v>
      </c>
      <c r="F48" s="3" t="s">
        <v>153</v>
      </c>
      <c r="G48" s="3" t="str">
        <f>FIXED('eukalat1-4'!L611,2-INT(LOG10(ABS('eukalat1-4'!L611))))</f>
        <v>15.4</v>
      </c>
      <c r="H48" s="3" t="str">
        <f>IF('eukalat1-4'!S611="","NA",IF('eukalat1-4'!S611=0,0,FIXED('eukalat1-4'!S611,1-INT(LOG10(ABS('eukalat1-4'!S611))))))</f>
        <v>0.35</v>
      </c>
      <c r="I48" s="3" t="str">
        <f>IF('eukalat1-4'!T611="","NA",IF('eukalat1-4'!T611=0,0,FIXED('eukalat1-4'!T611,1-INT(LOG10(ABS('eukalat1-4'!T611))))))</f>
        <v>0.58</v>
      </c>
      <c r="J48" s="3" t="str">
        <f>IF('eukalat1-4'!W611="","NA",IF('eukalat1-4'!W611=0,0,FIXED('eukalat1-4'!W611,1-INT(LOG10(ABS('eukalat1-4'!W611))))))</f>
        <v>3.9</v>
      </c>
      <c r="K48" s="3" t="str">
        <f>IF('eukalat1-4'!X611="","NA",IF('eukalat1-4'!X611=0,0,FIXED('eukalat1-4'!X611,1-INT(LOG10(ABS('eukalat1-4'!X611))))))</f>
        <v>0.41</v>
      </c>
      <c r="L48" s="3">
        <f>IF('eukalat1-4'!Y611="","NA",IF('eukalat1-4'!Y611=0,0,FIXED('eukalat1-4'!Y611,1-INT(LOG10(ABS('eukalat1-4'!Y611))))))</f>
        <v>0</v>
      </c>
      <c r="M48" s="3">
        <f>IF('eukalat1-4'!O611="","NA",IF('eukalat1-4'!O611=0,0,FIXED('eukalat1-4'!O611,1-INT(LOG10(ABS('eukalat1-4'!O611))))))</f>
        <v>0</v>
      </c>
      <c r="N48" s="3">
        <f>IF('eukalat1-4'!P611="","NA",IF('eukalat1-4'!P611=0,0,FIXED('eukalat1-4'!P611,1-INT(LOG10(ABS('eukalat1-4'!P611))))))</f>
        <v>0</v>
      </c>
      <c r="O48" s="3">
        <f>IF('eukalat1-4'!Q611="","NA",IF('eukalat1-4'!Q611=0,0,FIXED('eukalat1-4'!Q611,1-INT(LOG10(ABS('eukalat1-4'!Q611))))))</f>
        <v>0</v>
      </c>
      <c r="P48" s="3" t="str">
        <f>IF('eukalat1-4'!R611="","NA",IF('eukalat1-4'!R611=0,0,FIXED('eukalat1-4'!R611,1-INT(LOG10(ABS('eukalat1-4'!R611))))))</f>
        <v>0.15</v>
      </c>
      <c r="Q48" s="3" t="str">
        <f>IF('eukalat1-4'!AA611="","NA",IF('eukalat1-4'!AA611=0,0,FIXED('eukalat1-4'!AA611,1-INT(LOG10(ABS('eukalat1-4'!AA611))))))</f>
        <v>0.15</v>
      </c>
      <c r="R48" s="3" t="str">
        <f>IF('eukalat1-4'!AJ611="","NA",IF('eukalat1-4'!AJ611=0,0,FIXED('eukalat1-4'!AJ611,1-INT(LOG10(ABS('eukalat1-4'!AJ611))))))</f>
        <v>0.10</v>
      </c>
      <c r="S48" s="3" t="str">
        <f>IF('eukalat1-4'!AK611="","NA",IF('eukalat1-4'!AK611=0,0,FIXED('eukalat1-4'!AK611,1-INT(LOG10(ABS('eukalat1-4'!AK611))))))</f>
        <v>0.10</v>
      </c>
      <c r="T48" s="3" t="str">
        <f>IF('eukalat1-4'!AM611="","NA",IF('eukalat1-4'!AM611=0,0,FIXED('eukalat1-4'!AM611,1-INT(LOG10(ABS('eukalat1-4'!AM611))))))</f>
        <v>NA</v>
      </c>
      <c r="U48" s="3" t="str">
        <f>IF('eukalat1-4'!AN611="","NA",IF('eukalat1-4'!AN611=0,0,FIXED('eukalat1-4'!AN611,1-INT(LOG10(ABS('eukalat1-4'!AN611))))))</f>
        <v>NA</v>
      </c>
      <c r="V48" s="3" t="str">
        <f>IF('eukalat1-4'!AO611="","NA",IF('eukalat1-4'!AO611=0,0,FIXED('eukalat1-4'!AO611,1-INT(LOG10(ABS('eukalat1-4'!AO611))))))</f>
        <v>NA</v>
      </c>
      <c r="W48" s="3" t="str">
        <f>IF('eukalat1-4'!AP611="","NA",IF('eukalat1-4'!AP611=0,0,FIXED('eukalat1-4'!AP611,1-INT(LOG10(ABS('eukalat1-4'!AP611))))))</f>
        <v>NA</v>
      </c>
      <c r="X48" s="3" t="str">
        <f>IF('eukalat1-4'!AQ611="","NA",IF('eukalat1-4'!AQ611=0,0,FIXED('eukalat1-4'!AQ611,1-INT(LOG10(ABS('eukalat1-4'!AQ611))))))</f>
        <v>NA</v>
      </c>
      <c r="Y48" s="3" t="str">
        <f>IF('eukalat1-4'!AR611="","NA",IF('eukalat1-4'!AR611=0,0,FIXED('eukalat1-4'!AR611,1-INT(LOG10(ABS('eukalat1-4'!AR611))))))</f>
        <v>NA</v>
      </c>
      <c r="Z48" s="3">
        <f>IF('eukalat1-4'!AS611="","NA",IF('eukalat1-4'!AS611=0,0,FIXED('eukalat1-4'!AS611,1-INT(LOG10(ABS('eukalat1-4'!AS611))))))</f>
        <v>0</v>
      </c>
    </row>
    <row r="49" spans="1:26" x14ac:dyDescent="0.35">
      <c r="A49" s="3" t="s">
        <v>1042</v>
      </c>
      <c r="B49" s="3" t="s">
        <v>167</v>
      </c>
      <c r="C49" t="s">
        <v>1123</v>
      </c>
      <c r="D49" s="4">
        <f>[1]DATA!H1096</f>
        <v>45034</v>
      </c>
      <c r="E49" s="3" t="s">
        <v>147</v>
      </c>
      <c r="F49" s="3" t="s">
        <v>873</v>
      </c>
      <c r="G49" s="3" t="str">
        <f>FIXED('eukalat1-4'!L612,2-INT(LOG10(ABS('eukalat1-4'!L612))))</f>
        <v>59.9</v>
      </c>
      <c r="H49" s="3" t="str">
        <f>IF('eukalat1-4'!S612="","NA",IF('eukalat1-4'!S612=0,0,FIXED('eukalat1-4'!S612,1-INT(LOG10(ABS('eukalat1-4'!S612))))))</f>
        <v>0.048</v>
      </c>
      <c r="I49" s="3" t="str">
        <f>IF('eukalat1-4'!T612="","NA",IF('eukalat1-4'!T612=0,0,FIXED('eukalat1-4'!T612,1-INT(LOG10(ABS('eukalat1-4'!T612))))))</f>
        <v>0.13</v>
      </c>
      <c r="J49" s="3" t="str">
        <f>IF('eukalat1-4'!W612="","NA",IF('eukalat1-4'!W612=0,0,FIXED('eukalat1-4'!W612,1-INT(LOG10(ABS('eukalat1-4'!W612))))))</f>
        <v>0.66</v>
      </c>
      <c r="K49" s="3" t="str">
        <f>IF('eukalat1-4'!X612="","NA",IF('eukalat1-4'!X612=0,0,FIXED('eukalat1-4'!X612,1-INT(LOG10(ABS('eukalat1-4'!X612))))))</f>
        <v>0.12</v>
      </c>
      <c r="L49" s="3">
        <f>IF('eukalat1-4'!Y612="","NA",IF('eukalat1-4'!Y612=0,0,FIXED('eukalat1-4'!Y612,1-INT(LOG10(ABS('eukalat1-4'!Y612))))))</f>
        <v>0</v>
      </c>
      <c r="M49" s="3">
        <f>IF('eukalat1-4'!O612="","NA",IF('eukalat1-4'!O612=0,0,FIXED('eukalat1-4'!O612,1-INT(LOG10(ABS('eukalat1-4'!O612))))))</f>
        <v>0</v>
      </c>
      <c r="N49" s="3">
        <f>IF('eukalat1-4'!P612="","NA",IF('eukalat1-4'!P612=0,0,FIXED('eukalat1-4'!P612,1-INT(LOG10(ABS('eukalat1-4'!P612))))))</f>
        <v>0</v>
      </c>
      <c r="O49" s="3">
        <f>IF('eukalat1-4'!Q612="","NA",IF('eukalat1-4'!Q612=0,0,FIXED('eukalat1-4'!Q612,1-INT(LOG10(ABS('eukalat1-4'!Q612))))))</f>
        <v>0</v>
      </c>
      <c r="P49" s="3">
        <f>IF('eukalat1-4'!R612="","NA",IF('eukalat1-4'!R612=0,0,FIXED('eukalat1-4'!R612,1-INT(LOG10(ABS('eukalat1-4'!R612))))))</f>
        <v>0</v>
      </c>
      <c r="Q49" s="3">
        <f>IF('eukalat1-4'!AA612="","NA",IF('eukalat1-4'!AA612=0,0,FIXED('eukalat1-4'!AA612,1-INT(LOG10(ABS('eukalat1-4'!AA612))))))</f>
        <v>0</v>
      </c>
      <c r="R49" s="3" t="str">
        <f>IF('eukalat1-4'!AJ612="","NA",IF('eukalat1-4'!AJ612=0,0,FIXED('eukalat1-4'!AJ612,1-INT(LOG10(ABS('eukalat1-4'!AJ612))))))</f>
        <v>0.59</v>
      </c>
      <c r="S49" s="3" t="str">
        <f>IF('eukalat1-4'!AK612="","NA",IF('eukalat1-4'!AK612=0,0,FIXED('eukalat1-4'!AK612,1-INT(LOG10(ABS('eukalat1-4'!AK612))))))</f>
        <v>0.42</v>
      </c>
      <c r="T49" s="3" t="str">
        <f>IF('eukalat1-4'!AM612="","NA",IF('eukalat1-4'!AM612=0,0,FIXED('eukalat1-4'!AM612,1-INT(LOG10(ABS('eukalat1-4'!AM612))))))</f>
        <v>NA</v>
      </c>
      <c r="U49" s="3" t="str">
        <f>IF('eukalat1-4'!AN612="","NA",IF('eukalat1-4'!AN612=0,0,FIXED('eukalat1-4'!AN612,1-INT(LOG10(ABS('eukalat1-4'!AN612))))))</f>
        <v>NA</v>
      </c>
      <c r="V49" s="3" t="str">
        <f>IF('eukalat1-4'!AO612="","NA",IF('eukalat1-4'!AO612=0,0,FIXED('eukalat1-4'!AO612,1-INT(LOG10(ABS('eukalat1-4'!AO612))))))</f>
        <v>NA</v>
      </c>
      <c r="W49" s="3" t="str">
        <f>IF('eukalat1-4'!AP612="","NA",IF('eukalat1-4'!AP612=0,0,FIXED('eukalat1-4'!AP612,1-INT(LOG10(ABS('eukalat1-4'!AP612))))))</f>
        <v>NA</v>
      </c>
      <c r="X49" s="3" t="str">
        <f>IF('eukalat1-4'!AQ612="","NA",IF('eukalat1-4'!AQ612=0,0,FIXED('eukalat1-4'!AQ612,1-INT(LOG10(ABS('eukalat1-4'!AQ612))))))</f>
        <v>NA</v>
      </c>
      <c r="Y49" s="3" t="str">
        <f>IF('eukalat1-4'!AR612="","NA",IF('eukalat1-4'!AR612=0,0,FIXED('eukalat1-4'!AR612,1-INT(LOG10(ABS('eukalat1-4'!AR612))))))</f>
        <v>NA</v>
      </c>
      <c r="Z49" s="3">
        <f>IF('eukalat1-4'!AS612="","NA",IF('eukalat1-4'!AS612=0,0,FIXED('eukalat1-4'!AS612,1-INT(LOG10(ABS('eukalat1-4'!AS612))))))</f>
        <v>0</v>
      </c>
    </row>
    <row r="50" spans="1:26" x14ac:dyDescent="0.35">
      <c r="A50" s="3" t="s">
        <v>1043</v>
      </c>
      <c r="B50" s="3" t="s">
        <v>322</v>
      </c>
      <c r="C50" t="s">
        <v>1137</v>
      </c>
      <c r="D50" s="4">
        <f>[1]DATA!H1097</f>
        <v>44833</v>
      </c>
      <c r="E50" s="3" t="s">
        <v>147</v>
      </c>
      <c r="F50" s="3" t="s">
        <v>158</v>
      </c>
      <c r="G50" s="3" t="str">
        <f>FIXED('eukalat1-4'!L613,2-INT(LOG10(ABS('eukalat1-4'!L613))))</f>
        <v>18.0</v>
      </c>
      <c r="H50" s="3" t="str">
        <f>IF('eukalat1-4'!S613="","NA",IF('eukalat1-4'!S613=0,0,FIXED('eukalat1-4'!S613,1-INT(LOG10(ABS('eukalat1-4'!S613))))))</f>
        <v>NA</v>
      </c>
      <c r="I50" s="3" t="str">
        <f>IF('eukalat1-4'!T613="","NA",IF('eukalat1-4'!T613=0,0,FIXED('eukalat1-4'!T613,1-INT(LOG10(ABS('eukalat1-4'!T613))))))</f>
        <v>NA</v>
      </c>
      <c r="J50" s="3" t="str">
        <f>IF('eukalat1-4'!W613="","NA",IF('eukalat1-4'!W613=0,0,FIXED('eukalat1-4'!W613,1-INT(LOG10(ABS('eukalat1-4'!W613))))))</f>
        <v>NA</v>
      </c>
      <c r="K50" s="3" t="str">
        <f>IF('eukalat1-4'!X613="","NA",IF('eukalat1-4'!X613=0,0,FIXED('eukalat1-4'!X613,1-INT(LOG10(ABS('eukalat1-4'!X613))))))</f>
        <v>NA</v>
      </c>
      <c r="L50" s="3" t="str">
        <f>IF('eukalat1-4'!Y613="","NA",IF('eukalat1-4'!Y613=0,0,FIXED('eukalat1-4'!Y613,1-INT(LOG10(ABS('eukalat1-4'!Y613))))))</f>
        <v>NA</v>
      </c>
      <c r="M50" s="3">
        <f>IF('eukalat1-4'!O613="","NA",IF('eukalat1-4'!O613=0,0,FIXED('eukalat1-4'!O613,1-INT(LOG10(ABS('eukalat1-4'!O613))))))</f>
        <v>0</v>
      </c>
      <c r="N50" s="3">
        <f>IF('eukalat1-4'!P613="","NA",IF('eukalat1-4'!P613=0,0,FIXED('eukalat1-4'!P613,1-INT(LOG10(ABS('eukalat1-4'!P613))))))</f>
        <v>0</v>
      </c>
      <c r="O50" s="3">
        <f>IF('eukalat1-4'!Q613="","NA",IF('eukalat1-4'!Q613=0,0,FIXED('eukalat1-4'!Q613,1-INT(LOG10(ABS('eukalat1-4'!Q613))))))</f>
        <v>0</v>
      </c>
      <c r="P50" s="3" t="str">
        <f>IF('eukalat1-4'!R613="","NA",IF('eukalat1-4'!R613=0,0,FIXED('eukalat1-4'!R613,1-INT(LOG10(ABS('eukalat1-4'!R613))))))</f>
        <v>0.51</v>
      </c>
      <c r="Q50" s="3" t="str">
        <f>IF('eukalat1-4'!AA613="","NA",IF('eukalat1-4'!AA613=0,0,FIXED('eukalat1-4'!AA613,1-INT(LOG10(ABS('eukalat1-4'!AA613))))))</f>
        <v>0.51</v>
      </c>
      <c r="R50" s="3" t="str">
        <f>IF('eukalat1-4'!AJ613="","NA",IF('eukalat1-4'!AJ613=0,0,FIXED('eukalat1-4'!AJ613,1-INT(LOG10(ABS('eukalat1-4'!AJ613))))))</f>
        <v>0.16</v>
      </c>
      <c r="S50" s="3" t="str">
        <f>IF('eukalat1-4'!AK613="","NA",IF('eukalat1-4'!AK613=0,0,FIXED('eukalat1-4'!AK613,1-INT(LOG10(ABS('eukalat1-4'!AK613))))))</f>
        <v>0.16</v>
      </c>
      <c r="T50" s="3" t="str">
        <f>IF('eukalat1-4'!AM613="","NA",IF('eukalat1-4'!AM613=0,0,FIXED('eukalat1-4'!AM613,1-INT(LOG10(ABS('eukalat1-4'!AM613))))))</f>
        <v>7.0</v>
      </c>
      <c r="U50" s="3" t="str">
        <f>IF('eukalat1-4'!AN613="","NA",IF('eukalat1-4'!AN613=0,0,FIXED('eukalat1-4'!AN613,1-INT(LOG10(ABS('eukalat1-4'!AN613))))))</f>
        <v>2.1</v>
      </c>
      <c r="V50" s="3" t="str">
        <f>IF('eukalat1-4'!AO613="","NA",IF('eukalat1-4'!AO613=0,0,FIXED('eukalat1-4'!AO613,1-INT(LOG10(ABS('eukalat1-4'!AO613))))))</f>
        <v>1.2</v>
      </c>
      <c r="W50" s="3" t="str">
        <f>IF('eukalat1-4'!AP613="","NA",IF('eukalat1-4'!AP613=0,0,FIXED('eukalat1-4'!AP613,1-INT(LOG10(ABS('eukalat1-4'!AP613))))))</f>
        <v>3.7</v>
      </c>
      <c r="X50" s="3" t="str">
        <f>IF('eukalat1-4'!AQ613="","NA",IF('eukalat1-4'!AQ613=0,0,FIXED('eukalat1-4'!AQ613,1-INT(LOG10(ABS('eukalat1-4'!AQ613))))))</f>
        <v>2.6</v>
      </c>
      <c r="Y50" s="3" t="str">
        <f>IF('eukalat1-4'!AR613="","NA",IF('eukalat1-4'!AR613=0,0,FIXED('eukalat1-4'!AR613,1-INT(LOG10(ABS('eukalat1-4'!AR613))))))</f>
        <v>2.0</v>
      </c>
      <c r="Z50" s="3" t="str">
        <f>IF('eukalat1-4'!AS613="","NA",IF('eukalat1-4'!AS613=0,0,FIXED('eukalat1-4'!AS613,1-INT(LOG10(ABS('eukalat1-4'!AS613))))))</f>
        <v>2.7</v>
      </c>
    </row>
    <row r="51" spans="1:26" x14ac:dyDescent="0.35">
      <c r="A51" s="3" t="s">
        <v>1044</v>
      </c>
      <c r="B51" s="3" t="s">
        <v>322</v>
      </c>
      <c r="C51" t="s">
        <v>1137</v>
      </c>
      <c r="D51" s="4">
        <f>[1]DATA!H1098</f>
        <v>44734</v>
      </c>
      <c r="E51" s="3" t="s">
        <v>147</v>
      </c>
      <c r="F51" s="3" t="s">
        <v>148</v>
      </c>
      <c r="G51" s="3" t="str">
        <f>FIXED('eukalat1-4'!L614,2-INT(LOG10(ABS('eukalat1-4'!L614))))</f>
        <v>18.0</v>
      </c>
      <c r="H51" s="3" t="str">
        <f>IF('eukalat1-4'!S614="","NA",IF('eukalat1-4'!S614=0,0,FIXED('eukalat1-4'!S614,1-INT(LOG10(ABS('eukalat1-4'!S614))))))</f>
        <v>NA</v>
      </c>
      <c r="I51" s="3" t="str">
        <f>IF('eukalat1-4'!T614="","NA",IF('eukalat1-4'!T614=0,0,FIXED('eukalat1-4'!T614,1-INT(LOG10(ABS('eukalat1-4'!T614))))))</f>
        <v>NA</v>
      </c>
      <c r="J51" s="3" t="str">
        <f>IF('eukalat1-4'!W614="","NA",IF('eukalat1-4'!W614=0,0,FIXED('eukalat1-4'!W614,1-INT(LOG10(ABS('eukalat1-4'!W614))))))</f>
        <v>NA</v>
      </c>
      <c r="K51" s="3" t="str">
        <f>IF('eukalat1-4'!X614="","NA",IF('eukalat1-4'!X614=0,0,FIXED('eukalat1-4'!X614,1-INT(LOG10(ABS('eukalat1-4'!X614))))))</f>
        <v>NA</v>
      </c>
      <c r="L51" s="3" t="str">
        <f>IF('eukalat1-4'!Y614="","NA",IF('eukalat1-4'!Y614=0,0,FIXED('eukalat1-4'!Y614,1-INT(LOG10(ABS('eukalat1-4'!Y614))))))</f>
        <v>NA</v>
      </c>
      <c r="M51" s="3">
        <f>IF('eukalat1-4'!O614="","NA",IF('eukalat1-4'!O614=0,0,FIXED('eukalat1-4'!O614,1-INT(LOG10(ABS('eukalat1-4'!O614))))))</f>
        <v>0</v>
      </c>
      <c r="N51" s="3">
        <f>IF('eukalat1-4'!P614="","NA",IF('eukalat1-4'!P614=0,0,FIXED('eukalat1-4'!P614,1-INT(LOG10(ABS('eukalat1-4'!P614))))))</f>
        <v>0</v>
      </c>
      <c r="O51" s="3">
        <f>IF('eukalat1-4'!Q614="","NA",IF('eukalat1-4'!Q614=0,0,FIXED('eukalat1-4'!Q614,1-INT(LOG10(ABS('eukalat1-4'!Q614))))))</f>
        <v>0</v>
      </c>
      <c r="P51" s="3" t="str">
        <f>IF('eukalat1-4'!R614="","NA",IF('eukalat1-4'!R614=0,0,FIXED('eukalat1-4'!R614,1-INT(LOG10(ABS('eukalat1-4'!R614))))))</f>
        <v>0.13</v>
      </c>
      <c r="Q51" s="3" t="str">
        <f>IF('eukalat1-4'!AA614="","NA",IF('eukalat1-4'!AA614=0,0,FIXED('eukalat1-4'!AA614,1-INT(LOG10(ABS('eukalat1-4'!AA614))))))</f>
        <v>0.13</v>
      </c>
      <c r="R51" s="3" t="str">
        <f>IF('eukalat1-4'!AJ614="","NA",IF('eukalat1-4'!AJ614=0,0,FIXED('eukalat1-4'!AJ614,1-INT(LOG10(ABS('eukalat1-4'!AJ614))))))</f>
        <v>0.11</v>
      </c>
      <c r="S51" s="3" t="str">
        <f>IF('eukalat1-4'!AK614="","NA",IF('eukalat1-4'!AK614=0,0,FIXED('eukalat1-4'!AK614,1-INT(LOG10(ABS('eukalat1-4'!AK614))))))</f>
        <v>0.092</v>
      </c>
      <c r="T51" s="3" t="str">
        <f>IF('eukalat1-4'!AM614="","NA",IF('eukalat1-4'!AM614=0,0,FIXED('eukalat1-4'!AM614,1-INT(LOG10(ABS('eukalat1-4'!AM614))))))</f>
        <v>6.6</v>
      </c>
      <c r="U51" s="3" t="str">
        <f>IF('eukalat1-4'!AN614="","NA",IF('eukalat1-4'!AN614=0,0,FIXED('eukalat1-4'!AN614,1-INT(LOG10(ABS('eukalat1-4'!AN614))))))</f>
        <v>2.0</v>
      </c>
      <c r="V51" s="3" t="str">
        <f>IF('eukalat1-4'!AO614="","NA",IF('eukalat1-4'!AO614=0,0,FIXED('eukalat1-4'!AO614,1-INT(LOG10(ABS('eukalat1-4'!AO614))))))</f>
        <v>1.4</v>
      </c>
      <c r="W51" s="3" t="str">
        <f>IF('eukalat1-4'!AP614="","NA",IF('eukalat1-4'!AP614=0,0,FIXED('eukalat1-4'!AP614,1-INT(LOG10(ABS('eukalat1-4'!AP614))))))</f>
        <v>3.2</v>
      </c>
      <c r="X51" s="3" t="str">
        <f>IF('eukalat1-4'!AQ614="","NA",IF('eukalat1-4'!AQ614=0,0,FIXED('eukalat1-4'!AQ614,1-INT(LOG10(ABS('eukalat1-4'!AQ614))))))</f>
        <v>2.0</v>
      </c>
      <c r="Y51" s="3" t="str">
        <f>IF('eukalat1-4'!AR614="","NA",IF('eukalat1-4'!AR614=0,0,FIXED('eukalat1-4'!AR614,1-INT(LOG10(ABS('eukalat1-4'!AR614))))))</f>
        <v>1.5</v>
      </c>
      <c r="Z51" s="3" t="str">
        <f>IF('eukalat1-4'!AS614="","NA",IF('eukalat1-4'!AS614=0,0,FIXED('eukalat1-4'!AS614,1-INT(LOG10(ABS('eukalat1-4'!AS614))))))</f>
        <v>0.54</v>
      </c>
    </row>
    <row r="52" spans="1:26" x14ac:dyDescent="0.35">
      <c r="A52" s="3" t="s">
        <v>1045</v>
      </c>
      <c r="B52" s="3" t="s">
        <v>322</v>
      </c>
      <c r="C52" t="s">
        <v>1137</v>
      </c>
      <c r="D52" s="4">
        <f>[1]DATA!H1099</f>
        <v>44705</v>
      </c>
      <c r="E52" s="3" t="s">
        <v>147</v>
      </c>
      <c r="F52" s="3" t="s">
        <v>153</v>
      </c>
      <c r="G52" s="3" t="str">
        <f>FIXED('eukalat1-4'!L615,2-INT(LOG10(ABS('eukalat1-4'!L615))))</f>
        <v>17.4</v>
      </c>
      <c r="H52" s="3" t="str">
        <f>IF('eukalat1-4'!S615="","NA",IF('eukalat1-4'!S615=0,0,FIXED('eukalat1-4'!S615,1-INT(LOG10(ABS('eukalat1-4'!S615))))))</f>
        <v>NA</v>
      </c>
      <c r="I52" s="3" t="str">
        <f>IF('eukalat1-4'!T615="","NA",IF('eukalat1-4'!T615=0,0,FIXED('eukalat1-4'!T615,1-INT(LOG10(ABS('eukalat1-4'!T615))))))</f>
        <v>NA</v>
      </c>
      <c r="J52" s="3" t="str">
        <f>IF('eukalat1-4'!W615="","NA",IF('eukalat1-4'!W615=0,0,FIXED('eukalat1-4'!W615,1-INT(LOG10(ABS('eukalat1-4'!W615))))))</f>
        <v>NA</v>
      </c>
      <c r="K52" s="3" t="str">
        <f>IF('eukalat1-4'!X615="","NA",IF('eukalat1-4'!X615=0,0,FIXED('eukalat1-4'!X615,1-INT(LOG10(ABS('eukalat1-4'!X615))))))</f>
        <v>NA</v>
      </c>
      <c r="L52" s="3" t="str">
        <f>IF('eukalat1-4'!Y615="","NA",IF('eukalat1-4'!Y615=0,0,FIXED('eukalat1-4'!Y615,1-INT(LOG10(ABS('eukalat1-4'!Y615))))))</f>
        <v>NA</v>
      </c>
      <c r="M52" s="3">
        <f>IF('eukalat1-4'!O615="","NA",IF('eukalat1-4'!O615=0,0,FIXED('eukalat1-4'!O615,1-INT(LOG10(ABS('eukalat1-4'!O615))))))</f>
        <v>0</v>
      </c>
      <c r="N52" s="3">
        <f>IF('eukalat1-4'!P615="","NA",IF('eukalat1-4'!P615=0,0,FIXED('eukalat1-4'!P615,1-INT(LOG10(ABS('eukalat1-4'!P615))))))</f>
        <v>0</v>
      </c>
      <c r="O52" s="3">
        <f>IF('eukalat1-4'!Q615="","NA",IF('eukalat1-4'!Q615=0,0,FIXED('eukalat1-4'!Q615,1-INT(LOG10(ABS('eukalat1-4'!Q615))))))</f>
        <v>0</v>
      </c>
      <c r="P52" s="3" t="str">
        <f>IF('eukalat1-4'!R615="","NA",IF('eukalat1-4'!R615=0,0,FIXED('eukalat1-4'!R615,1-INT(LOG10(ABS('eukalat1-4'!R615))))))</f>
        <v>0.33</v>
      </c>
      <c r="Q52" s="3" t="str">
        <f>IF('eukalat1-4'!AA615="","NA",IF('eukalat1-4'!AA615=0,0,FIXED('eukalat1-4'!AA615,1-INT(LOG10(ABS('eukalat1-4'!AA615))))))</f>
        <v>0.33</v>
      </c>
      <c r="R52" s="3" t="str">
        <f>IF('eukalat1-4'!AJ615="","NA",IF('eukalat1-4'!AJ615=0,0,FIXED('eukalat1-4'!AJ615,1-INT(LOG10(ABS('eukalat1-4'!AJ615))))))</f>
        <v>0.11</v>
      </c>
      <c r="S52" s="3" t="str">
        <f>IF('eukalat1-4'!AK615="","NA",IF('eukalat1-4'!AK615=0,0,FIXED('eukalat1-4'!AK615,1-INT(LOG10(ABS('eukalat1-4'!AK615))))))</f>
        <v>0.091</v>
      </c>
      <c r="T52" s="3" t="str">
        <f>IF('eukalat1-4'!AM615="","NA",IF('eukalat1-4'!AM615=0,0,FIXED('eukalat1-4'!AM615,1-INT(LOG10(ABS('eukalat1-4'!AM615))))))</f>
        <v>7.4</v>
      </c>
      <c r="U52" s="3" t="str">
        <f>IF('eukalat1-4'!AN615="","NA",IF('eukalat1-4'!AN615=0,0,FIXED('eukalat1-4'!AN615,1-INT(LOG10(ABS('eukalat1-4'!AN615))))))</f>
        <v>2.1</v>
      </c>
      <c r="V52" s="3" t="str">
        <f>IF('eukalat1-4'!AO615="","NA",IF('eukalat1-4'!AO615=0,0,FIXED('eukalat1-4'!AO615,1-INT(LOG10(ABS('eukalat1-4'!AO615))))))</f>
        <v>1.6</v>
      </c>
      <c r="W52" s="3" t="str">
        <f>IF('eukalat1-4'!AP615="","NA",IF('eukalat1-4'!AP615=0,0,FIXED('eukalat1-4'!AP615,1-INT(LOG10(ABS('eukalat1-4'!AP615))))))</f>
        <v>3.8</v>
      </c>
      <c r="X52" s="3" t="str">
        <f>IF('eukalat1-4'!AQ615="","NA",IF('eukalat1-4'!AQ615=0,0,FIXED('eukalat1-4'!AQ615,1-INT(LOG10(ABS('eukalat1-4'!AQ615))))))</f>
        <v>2.3</v>
      </c>
      <c r="Y52" s="3" t="str">
        <f>IF('eukalat1-4'!AR615="","NA",IF('eukalat1-4'!AR615=0,0,FIXED('eukalat1-4'!AR615,1-INT(LOG10(ABS('eukalat1-4'!AR615))))))</f>
        <v>1.8</v>
      </c>
      <c r="Z52" s="3" t="str">
        <f>IF('eukalat1-4'!AS615="","NA",IF('eukalat1-4'!AS615=0,0,FIXED('eukalat1-4'!AS615,1-INT(LOG10(ABS('eukalat1-4'!AS615))))))</f>
        <v>2.4</v>
      </c>
    </row>
    <row r="53" spans="1:26" x14ac:dyDescent="0.35">
      <c r="A53" s="3" t="s">
        <v>1046</v>
      </c>
      <c r="B53" s="3" t="s">
        <v>322</v>
      </c>
      <c r="C53" t="s">
        <v>1137</v>
      </c>
      <c r="D53" s="4">
        <f>[1]DATA!H1100</f>
        <v>45034</v>
      </c>
      <c r="E53" s="3" t="s">
        <v>147</v>
      </c>
      <c r="F53" s="3" t="s">
        <v>873</v>
      </c>
      <c r="G53" s="3" t="str">
        <f>FIXED('eukalat1-4'!L616,2-INT(LOG10(ABS('eukalat1-4'!L616))))</f>
        <v>17.0</v>
      </c>
      <c r="H53" s="3" t="str">
        <f>IF('eukalat1-4'!S616="","NA",IF('eukalat1-4'!S616=0,0,FIXED('eukalat1-4'!S616,1-INT(LOG10(ABS('eukalat1-4'!S616))))))</f>
        <v>0.0056</v>
      </c>
      <c r="I53" s="3" t="str">
        <f>IF('eukalat1-4'!T616="","NA",IF('eukalat1-4'!T616=0,0,FIXED('eukalat1-4'!T616,1-INT(LOG10(ABS('eukalat1-4'!T616))))))</f>
        <v>0.037</v>
      </c>
      <c r="J53" s="3" t="str">
        <f>IF('eukalat1-4'!W616="","NA",IF('eukalat1-4'!W616=0,0,FIXED('eukalat1-4'!W616,1-INT(LOG10(ABS('eukalat1-4'!W616))))))</f>
        <v>0.35</v>
      </c>
      <c r="K53" s="3" t="str">
        <f>IF('eukalat1-4'!X616="","NA",IF('eukalat1-4'!X616=0,0,FIXED('eukalat1-4'!X616,1-INT(LOG10(ABS('eukalat1-4'!X616))))))</f>
        <v>0.066</v>
      </c>
      <c r="L53" s="3">
        <f>IF('eukalat1-4'!Y616="","NA",IF('eukalat1-4'!Y616=0,0,FIXED('eukalat1-4'!Y616,1-INT(LOG10(ABS('eukalat1-4'!Y616))))))</f>
        <v>0</v>
      </c>
      <c r="M53" s="3">
        <f>IF('eukalat1-4'!O616="","NA",IF('eukalat1-4'!O616=0,0,FIXED('eukalat1-4'!O616,1-INT(LOG10(ABS('eukalat1-4'!O616))))))</f>
        <v>0</v>
      </c>
      <c r="N53" s="3">
        <f>IF('eukalat1-4'!P616="","NA",IF('eukalat1-4'!P616=0,0,FIXED('eukalat1-4'!P616,1-INT(LOG10(ABS('eukalat1-4'!P616))))))</f>
        <v>0</v>
      </c>
      <c r="O53" s="3">
        <f>IF('eukalat1-4'!Q616="","NA",IF('eukalat1-4'!Q616=0,0,FIXED('eukalat1-4'!Q616,1-INT(LOG10(ABS('eukalat1-4'!Q616))))))</f>
        <v>0</v>
      </c>
      <c r="P53" s="3" t="str">
        <f>IF('eukalat1-4'!R616="","NA",IF('eukalat1-4'!R616=0,0,FIXED('eukalat1-4'!R616,1-INT(LOG10(ABS('eukalat1-4'!R616))))))</f>
        <v>0.18</v>
      </c>
      <c r="Q53" s="3">
        <f>IF('eukalat1-4'!AA616="","NA",IF('eukalat1-4'!AA616=0,0,FIXED('eukalat1-4'!AA616,1-INT(LOG10(ABS('eukalat1-4'!AA616))))))</f>
        <v>0</v>
      </c>
      <c r="R53" s="3" t="str">
        <f>IF('eukalat1-4'!AJ616="","NA",IF('eukalat1-4'!AJ616=0,0,FIXED('eukalat1-4'!AJ616,1-INT(LOG10(ABS('eukalat1-4'!AJ616))))))</f>
        <v>0.091</v>
      </c>
      <c r="S53" s="3" t="str">
        <f>IF('eukalat1-4'!AK616="","NA",IF('eukalat1-4'!AK616=0,0,FIXED('eukalat1-4'!AK616,1-INT(LOG10(ABS('eukalat1-4'!AK616))))))</f>
        <v>0.071</v>
      </c>
      <c r="T53" s="3" t="str">
        <f>IF('eukalat1-4'!AM616="","NA",IF('eukalat1-4'!AM616=0,0,FIXED('eukalat1-4'!AM616,1-INT(LOG10(ABS('eukalat1-4'!AM616))))))</f>
        <v>5.3</v>
      </c>
      <c r="U53" s="3" t="str">
        <f>IF('eukalat1-4'!AN616="","NA",IF('eukalat1-4'!AN616=0,0,FIXED('eukalat1-4'!AN616,1-INT(LOG10(ABS('eukalat1-4'!AN616))))))</f>
        <v>1.6</v>
      </c>
      <c r="V53" s="3" t="str">
        <f>IF('eukalat1-4'!AO616="","NA",IF('eukalat1-4'!AO616=0,0,FIXED('eukalat1-4'!AO616,1-INT(LOG10(ABS('eukalat1-4'!AO616))))))</f>
        <v>0.96</v>
      </c>
      <c r="W53" s="3" t="str">
        <f>IF('eukalat1-4'!AP616="","NA",IF('eukalat1-4'!AP616=0,0,FIXED('eukalat1-4'!AP616,1-INT(LOG10(ABS('eukalat1-4'!AP616))))))</f>
        <v>2.8</v>
      </c>
      <c r="X53" s="3" t="str">
        <f>IF('eukalat1-4'!AQ616="","NA",IF('eukalat1-4'!AQ616=0,0,FIXED('eukalat1-4'!AQ616,1-INT(LOG10(ABS('eukalat1-4'!AQ616))))))</f>
        <v>1.9</v>
      </c>
      <c r="Y53" s="3" t="str">
        <f>IF('eukalat1-4'!AR616="","NA",IF('eukalat1-4'!AR616=0,0,FIXED('eukalat1-4'!AR616,1-INT(LOG10(ABS('eukalat1-4'!AR616))))))</f>
        <v>1.5</v>
      </c>
      <c r="Z53" s="3" t="str">
        <f>IF('eukalat1-4'!AS616="","NA",IF('eukalat1-4'!AS616=0,0,FIXED('eukalat1-4'!AS616,1-INT(LOG10(ABS('eukalat1-4'!AS616))))))</f>
        <v>0.73</v>
      </c>
    </row>
    <row r="54" spans="1:26" x14ac:dyDescent="0.35">
      <c r="A54" s="3" t="s">
        <v>1047</v>
      </c>
      <c r="B54" s="3" t="s">
        <v>322</v>
      </c>
      <c r="C54" t="s">
        <v>1137</v>
      </c>
      <c r="D54" s="4">
        <f>[1]DATA!H1101</f>
        <v>44703</v>
      </c>
      <c r="E54" s="3" t="s">
        <v>147</v>
      </c>
      <c r="F54" s="3" t="s">
        <v>886</v>
      </c>
      <c r="G54" s="3" t="str">
        <f>FIXED('eukalat1-4'!L617,2-INT(LOG10(ABS('eukalat1-4'!L617))))</f>
        <v>19.9</v>
      </c>
      <c r="H54" s="3" t="str">
        <f>IF('eukalat1-4'!S617="","NA",IF('eukalat1-4'!S617=0,0,FIXED('eukalat1-4'!S617,1-INT(LOG10(ABS('eukalat1-4'!S617))))))</f>
        <v>0.065</v>
      </c>
      <c r="I54" s="3" t="str">
        <f>IF('eukalat1-4'!T617="","NA",IF('eukalat1-4'!T617=0,0,FIXED('eukalat1-4'!T617,1-INT(LOG10(ABS('eukalat1-4'!T617))))))</f>
        <v>0.17</v>
      </c>
      <c r="J54" s="3" t="str">
        <f>IF('eukalat1-4'!W617="","NA",IF('eukalat1-4'!W617=0,0,FIXED('eukalat1-4'!W617,1-INT(LOG10(ABS('eukalat1-4'!W617))))))</f>
        <v>1.1</v>
      </c>
      <c r="K54" s="3" t="str">
        <f>IF('eukalat1-4'!X617="","NA",IF('eukalat1-4'!X617=0,0,FIXED('eukalat1-4'!X617,1-INT(LOG10(ABS('eukalat1-4'!X617))))))</f>
        <v>0.090</v>
      </c>
      <c r="L54" s="3">
        <f>IF('eukalat1-4'!Y617="","NA",IF('eukalat1-4'!Y617=0,0,FIXED('eukalat1-4'!Y617,1-INT(LOG10(ABS('eukalat1-4'!Y617))))))</f>
        <v>0</v>
      </c>
      <c r="M54" s="3">
        <f>IF('eukalat1-4'!O617="","NA",IF('eukalat1-4'!O617=0,0,FIXED('eukalat1-4'!O617,1-INT(LOG10(ABS('eukalat1-4'!O617))))))</f>
        <v>0</v>
      </c>
      <c r="N54" s="3">
        <f>IF('eukalat1-4'!P617="","NA",IF('eukalat1-4'!P617=0,0,FIXED('eukalat1-4'!P617,1-INT(LOG10(ABS('eukalat1-4'!P617))))))</f>
        <v>0</v>
      </c>
      <c r="O54" s="3">
        <f>IF('eukalat1-4'!Q617="","NA",IF('eukalat1-4'!Q617=0,0,FIXED('eukalat1-4'!Q617,1-INT(LOG10(ABS('eukalat1-4'!Q617))))))</f>
        <v>0</v>
      </c>
      <c r="P54" s="3" t="str">
        <f>IF('eukalat1-4'!R617="","NA",IF('eukalat1-4'!R617=0,0,FIXED('eukalat1-4'!R617,1-INT(LOG10(ABS('eukalat1-4'!R617))))))</f>
        <v>0.34</v>
      </c>
      <c r="Q54" s="3" t="str">
        <f>IF('eukalat1-4'!AA617="","NA",IF('eukalat1-4'!AA617=0,0,FIXED('eukalat1-4'!AA617,1-INT(LOG10(ABS('eukalat1-4'!AA617))))))</f>
        <v>0.34</v>
      </c>
      <c r="R54" s="3" t="str">
        <f>IF('eukalat1-4'!AJ617="","NA",IF('eukalat1-4'!AJ617=0,0,FIXED('eukalat1-4'!AJ617,1-INT(LOG10(ABS('eukalat1-4'!AJ617))))))</f>
        <v>0.040</v>
      </c>
      <c r="S54" s="3" t="str">
        <f>IF('eukalat1-4'!AK617="","NA",IF('eukalat1-4'!AK617=0,0,FIXED('eukalat1-4'!AK617,1-INT(LOG10(ABS('eukalat1-4'!AK617))))))</f>
        <v>0.030</v>
      </c>
      <c r="T54" s="3" t="str">
        <f>IF('eukalat1-4'!AM617="","NA",IF('eukalat1-4'!AM617=0,0,FIXED('eukalat1-4'!AM617,1-INT(LOG10(ABS('eukalat1-4'!AM617))))))</f>
        <v>9.1</v>
      </c>
      <c r="U54" s="3" t="str">
        <f>IF('eukalat1-4'!AN617="","NA",IF('eukalat1-4'!AN617=0,0,FIXED('eukalat1-4'!AN617,1-INT(LOG10(ABS('eukalat1-4'!AN617))))))</f>
        <v>2.5</v>
      </c>
      <c r="V54" s="3" t="str">
        <f>IF('eukalat1-4'!AO617="","NA",IF('eukalat1-4'!AO617=0,0,FIXED('eukalat1-4'!AO617,1-INT(LOG10(ABS('eukalat1-4'!AO617))))))</f>
        <v>2.2</v>
      </c>
      <c r="W54" s="3" t="str">
        <f>IF('eukalat1-4'!AP617="","NA",IF('eukalat1-4'!AP617=0,0,FIXED('eukalat1-4'!AP617,1-INT(LOG10(ABS('eukalat1-4'!AP617))))))</f>
        <v>4.3</v>
      </c>
      <c r="X54" s="3" t="str">
        <f>IF('eukalat1-4'!AQ617="","NA",IF('eukalat1-4'!AQ617=0,0,FIXED('eukalat1-4'!AQ617,1-INT(LOG10(ABS('eukalat1-4'!AQ617))))))</f>
        <v>2.9</v>
      </c>
      <c r="Y54" s="3" t="str">
        <f>IF('eukalat1-4'!AR617="","NA",IF('eukalat1-4'!AR617=0,0,FIXED('eukalat1-4'!AR617,1-INT(LOG10(ABS('eukalat1-4'!AR617))))))</f>
        <v>2.1</v>
      </c>
      <c r="Z54" s="3" t="str">
        <f>IF('eukalat1-4'!AS617="","NA",IF('eukalat1-4'!AS617=0,0,FIXED('eukalat1-4'!AS617,1-INT(LOG10(ABS('eukalat1-4'!AS617))))))</f>
        <v>0.99</v>
      </c>
    </row>
    <row r="55" spans="1:26" x14ac:dyDescent="0.35">
      <c r="A55" s="3" t="s">
        <v>1048</v>
      </c>
      <c r="B55" s="3" t="s">
        <v>322</v>
      </c>
      <c r="C55" t="s">
        <v>1137</v>
      </c>
      <c r="D55" s="4">
        <f>[1]DATA!H1102</f>
        <v>44714</v>
      </c>
      <c r="E55" s="3" t="s">
        <v>147</v>
      </c>
      <c r="F55" s="3" t="s">
        <v>890</v>
      </c>
      <c r="G55" s="3" t="str">
        <f>FIXED('eukalat1-4'!L618,2-INT(LOG10(ABS('eukalat1-4'!L618))))</f>
        <v>20.8</v>
      </c>
      <c r="H55" s="3" t="str">
        <f>IF('eukalat1-4'!S618="","NA",IF('eukalat1-4'!S618=0,0,FIXED('eukalat1-4'!S618,1-INT(LOG10(ABS('eukalat1-4'!S618))))))</f>
        <v>0.012</v>
      </c>
      <c r="I55" s="3" t="str">
        <f>IF('eukalat1-4'!T618="","NA",IF('eukalat1-4'!T618=0,0,FIXED('eukalat1-4'!T618,1-INT(LOG10(ABS('eukalat1-4'!T618))))))</f>
        <v>0.081</v>
      </c>
      <c r="J55" s="3" t="str">
        <f>IF('eukalat1-4'!W618="","NA",IF('eukalat1-4'!W618=0,0,FIXED('eukalat1-4'!W618,1-INT(LOG10(ABS('eukalat1-4'!W618))))))</f>
        <v>1.2</v>
      </c>
      <c r="K55" s="3" t="str">
        <f>IF('eukalat1-4'!X618="","NA",IF('eukalat1-4'!X618=0,0,FIXED('eukalat1-4'!X618,1-INT(LOG10(ABS('eukalat1-4'!X618))))))</f>
        <v>0.13</v>
      </c>
      <c r="L55" s="3">
        <f>IF('eukalat1-4'!Y618="","NA",IF('eukalat1-4'!Y618=0,0,FIXED('eukalat1-4'!Y618,1-INT(LOG10(ABS('eukalat1-4'!Y618))))))</f>
        <v>0</v>
      </c>
      <c r="M55" s="3">
        <f>IF('eukalat1-4'!O618="","NA",IF('eukalat1-4'!O618=0,0,FIXED('eukalat1-4'!O618,1-INT(LOG10(ABS('eukalat1-4'!O618))))))</f>
        <v>0</v>
      </c>
      <c r="N55" s="3">
        <f>IF('eukalat1-4'!P618="","NA",IF('eukalat1-4'!P618=0,0,FIXED('eukalat1-4'!P618,1-INT(LOG10(ABS('eukalat1-4'!P618))))))</f>
        <v>0</v>
      </c>
      <c r="O55" s="3">
        <f>IF('eukalat1-4'!Q618="","NA",IF('eukalat1-4'!Q618=0,0,FIXED('eukalat1-4'!Q618,1-INT(LOG10(ABS('eukalat1-4'!Q618))))))</f>
        <v>0</v>
      </c>
      <c r="P55" s="3" t="str">
        <f>IF('eukalat1-4'!R618="","NA",IF('eukalat1-4'!R618=0,0,FIXED('eukalat1-4'!R618,1-INT(LOG10(ABS('eukalat1-4'!R618))))))</f>
        <v>0.53</v>
      </c>
      <c r="Q55" s="3" t="str">
        <f>IF('eukalat1-4'!AA618="","NA",IF('eukalat1-4'!AA618=0,0,FIXED('eukalat1-4'!AA618,1-INT(LOG10(ABS('eukalat1-4'!AA618))))))</f>
        <v>0.53</v>
      </c>
      <c r="R55" s="3" t="str">
        <f>IF('eukalat1-4'!AJ618="","NA",IF('eukalat1-4'!AJ618=0,0,FIXED('eukalat1-4'!AJ618,1-INT(LOG10(ABS('eukalat1-4'!AJ618))))))</f>
        <v>0.11</v>
      </c>
      <c r="S55" s="3" t="str">
        <f>IF('eukalat1-4'!AK618="","NA",IF('eukalat1-4'!AK618=0,0,FIXED('eukalat1-4'!AK618,1-INT(LOG10(ABS('eukalat1-4'!AK618))))))</f>
        <v>0.10</v>
      </c>
      <c r="T55" s="3" t="str">
        <f>IF('eukalat1-4'!AM618="","NA",IF('eukalat1-4'!AM618=0,0,FIXED('eukalat1-4'!AM618,1-INT(LOG10(ABS('eukalat1-4'!AM618))))))</f>
        <v>5.9</v>
      </c>
      <c r="U55" s="3" t="str">
        <f>IF('eukalat1-4'!AN618="","NA",IF('eukalat1-4'!AN618=0,0,FIXED('eukalat1-4'!AN618,1-INT(LOG10(ABS('eukalat1-4'!AN618))))))</f>
        <v>1.8</v>
      </c>
      <c r="V55" s="3" t="str">
        <f>IF('eukalat1-4'!AO618="","NA",IF('eukalat1-4'!AO618=0,0,FIXED('eukalat1-4'!AO618,1-INT(LOG10(ABS('eukalat1-4'!AO618))))))</f>
        <v>1.2</v>
      </c>
      <c r="W55" s="3" t="str">
        <f>IF('eukalat1-4'!AP618="","NA",IF('eukalat1-4'!AP618=0,0,FIXED('eukalat1-4'!AP618,1-INT(LOG10(ABS('eukalat1-4'!AP618))))))</f>
        <v>2.9</v>
      </c>
      <c r="X55" s="3" t="str">
        <f>IF('eukalat1-4'!AQ618="","NA",IF('eukalat1-4'!AQ618=0,0,FIXED('eukalat1-4'!AQ618,1-INT(LOG10(ABS('eukalat1-4'!AQ618))))))</f>
        <v>1.9</v>
      </c>
      <c r="Y55" s="3" t="str">
        <f>IF('eukalat1-4'!AR618="","NA",IF('eukalat1-4'!AR618=0,0,FIXED('eukalat1-4'!AR618,1-INT(LOG10(ABS('eukalat1-4'!AR618))))))</f>
        <v>1.5</v>
      </c>
      <c r="Z55" s="3" t="str">
        <f>IF('eukalat1-4'!AS618="","NA",IF('eukalat1-4'!AS618=0,0,FIXED('eukalat1-4'!AS618,1-INT(LOG10(ABS('eukalat1-4'!AS618))))))</f>
        <v>0.39</v>
      </c>
    </row>
    <row r="56" spans="1:26" x14ac:dyDescent="0.35">
      <c r="A56" s="3" t="s">
        <v>1049</v>
      </c>
      <c r="B56" s="3" t="s">
        <v>322</v>
      </c>
      <c r="C56" t="s">
        <v>1137</v>
      </c>
      <c r="D56" s="4">
        <f>[1]DATA!H1103</f>
        <v>44719</v>
      </c>
      <c r="E56" s="3" t="s">
        <v>147</v>
      </c>
      <c r="F56" s="3" t="s">
        <v>894</v>
      </c>
      <c r="G56" s="3" t="str">
        <f>FIXED('eukalat1-4'!L619,2-INT(LOG10(ABS('eukalat1-4'!L619))))</f>
        <v>19.8</v>
      </c>
      <c r="H56" s="3" t="str">
        <f>IF('eukalat1-4'!S619="","NA",IF('eukalat1-4'!S619=0,0,FIXED('eukalat1-4'!S619,1-INT(LOG10(ABS('eukalat1-4'!S619))))))</f>
        <v>0.0012</v>
      </c>
      <c r="I56" s="3" t="str">
        <f>IF('eukalat1-4'!T619="","NA",IF('eukalat1-4'!T619=0,0,FIXED('eukalat1-4'!T619,1-INT(LOG10(ABS('eukalat1-4'!T619))))))</f>
        <v>0.0092</v>
      </c>
      <c r="J56" s="3" t="str">
        <f>IF('eukalat1-4'!W619="","NA",IF('eukalat1-4'!W619=0,0,FIXED('eukalat1-4'!W619,1-INT(LOG10(ABS('eukalat1-4'!W619))))))</f>
        <v>0.14</v>
      </c>
      <c r="K56" s="3" t="str">
        <f>IF('eukalat1-4'!X619="","NA",IF('eukalat1-4'!X619=0,0,FIXED('eukalat1-4'!X619,1-INT(LOG10(ABS('eukalat1-4'!X619))))))</f>
        <v>0.014</v>
      </c>
      <c r="L56" s="3">
        <f>IF('eukalat1-4'!Y619="","NA",IF('eukalat1-4'!Y619=0,0,FIXED('eukalat1-4'!Y619,1-INT(LOG10(ABS('eukalat1-4'!Y619))))))</f>
        <v>0</v>
      </c>
      <c r="M56" s="3">
        <f>IF('eukalat1-4'!O619="","NA",IF('eukalat1-4'!O619=0,0,FIXED('eukalat1-4'!O619,1-INT(LOG10(ABS('eukalat1-4'!O619))))))</f>
        <v>0</v>
      </c>
      <c r="N56" s="3">
        <f>IF('eukalat1-4'!P619="","NA",IF('eukalat1-4'!P619=0,0,FIXED('eukalat1-4'!P619,1-INT(LOG10(ABS('eukalat1-4'!P619))))))</f>
        <v>0</v>
      </c>
      <c r="O56" s="3">
        <f>IF('eukalat1-4'!Q619="","NA",IF('eukalat1-4'!Q619=0,0,FIXED('eukalat1-4'!Q619,1-INT(LOG10(ABS('eukalat1-4'!Q619))))))</f>
        <v>0</v>
      </c>
      <c r="P56" s="3" t="str">
        <f>IF('eukalat1-4'!R619="","NA",IF('eukalat1-4'!R619=0,0,FIXED('eukalat1-4'!R619,1-INT(LOG10(ABS('eukalat1-4'!R619))))))</f>
        <v>0.080</v>
      </c>
      <c r="Q56" s="3" t="str">
        <f>IF('eukalat1-4'!AA619="","NA",IF('eukalat1-4'!AA619=0,0,FIXED('eukalat1-4'!AA619,1-INT(LOG10(ABS('eukalat1-4'!AA619))))))</f>
        <v>0.080</v>
      </c>
      <c r="R56" s="3" t="str">
        <f>IF('eukalat1-4'!AJ619="","NA",IF('eukalat1-4'!AJ619=0,0,FIXED('eukalat1-4'!AJ619,1-INT(LOG10(ABS('eukalat1-4'!AJ619))))))</f>
        <v>0.18</v>
      </c>
      <c r="S56" s="3" t="str">
        <f>IF('eukalat1-4'!AK619="","NA",IF('eukalat1-4'!AK619=0,0,FIXED('eukalat1-4'!AK619,1-INT(LOG10(ABS('eukalat1-4'!AK619))))))</f>
        <v>0.14</v>
      </c>
      <c r="T56" s="3" t="str">
        <f>IF('eukalat1-4'!AM619="","NA",IF('eukalat1-4'!AM619=0,0,FIXED('eukalat1-4'!AM619,1-INT(LOG10(ABS('eukalat1-4'!AM619))))))</f>
        <v>7.8</v>
      </c>
      <c r="U56" s="3" t="str">
        <f>IF('eukalat1-4'!AN619="","NA",IF('eukalat1-4'!AN619=0,0,FIXED('eukalat1-4'!AN619,1-INT(LOG10(ABS('eukalat1-4'!AN619))))))</f>
        <v>2.2</v>
      </c>
      <c r="V56" s="3" t="str">
        <f>IF('eukalat1-4'!AO619="","NA",IF('eukalat1-4'!AO619=0,0,FIXED('eukalat1-4'!AO619,1-INT(LOG10(ABS('eukalat1-4'!AO619))))))</f>
        <v>1.9</v>
      </c>
      <c r="W56" s="3" t="str">
        <f>IF('eukalat1-4'!AP619="","NA",IF('eukalat1-4'!AP619=0,0,FIXED('eukalat1-4'!AP619,1-INT(LOG10(ABS('eukalat1-4'!AP619))))))</f>
        <v>3.8</v>
      </c>
      <c r="X56" s="3" t="str">
        <f>IF('eukalat1-4'!AQ619="","NA",IF('eukalat1-4'!AQ619=0,0,FIXED('eukalat1-4'!AQ619,1-INT(LOG10(ABS('eukalat1-4'!AQ619))))))</f>
        <v>2.7</v>
      </c>
      <c r="Y56" s="3" t="str">
        <f>IF('eukalat1-4'!AR619="","NA",IF('eukalat1-4'!AR619=0,0,FIXED('eukalat1-4'!AR619,1-INT(LOG10(ABS('eukalat1-4'!AR619))))))</f>
        <v>2.0</v>
      </c>
      <c r="Z56" s="3" t="str">
        <f>IF('eukalat1-4'!AS619="","NA",IF('eukalat1-4'!AS619=0,0,FIXED('eukalat1-4'!AS619,1-INT(LOG10(ABS('eukalat1-4'!AS619))))))</f>
        <v>2.4</v>
      </c>
    </row>
    <row r="57" spans="1:26" x14ac:dyDescent="0.35">
      <c r="A57" s="3" t="s">
        <v>1050</v>
      </c>
      <c r="B57" s="3" t="s">
        <v>130</v>
      </c>
      <c r="C57" t="s">
        <v>1122</v>
      </c>
      <c r="D57" s="4">
        <f>[1]DATA!H1104</f>
        <v>44734</v>
      </c>
      <c r="E57" s="3" t="s">
        <v>147</v>
      </c>
      <c r="F57" s="3" t="s">
        <v>158</v>
      </c>
      <c r="G57" s="3" t="str">
        <f>FIXED('eukalat1-4'!L620,2-INT(LOG10(ABS('eukalat1-4'!L620))))</f>
        <v>20.7</v>
      </c>
      <c r="H57" s="3" t="str">
        <f>IF('eukalat1-4'!S620="","NA",IF('eukalat1-4'!S620=0,0,FIXED('eukalat1-4'!S620,1-INT(LOG10(ABS('eukalat1-4'!S620))))))</f>
        <v>NA</v>
      </c>
      <c r="I57" s="3" t="str">
        <f>IF('eukalat1-4'!T620="","NA",IF('eukalat1-4'!T620=0,0,FIXED('eukalat1-4'!T620,1-INT(LOG10(ABS('eukalat1-4'!T620))))))</f>
        <v>NA</v>
      </c>
      <c r="J57" s="3" t="str">
        <f>IF('eukalat1-4'!W620="","NA",IF('eukalat1-4'!W620=0,0,FIXED('eukalat1-4'!W620,1-INT(LOG10(ABS('eukalat1-4'!W620))))))</f>
        <v>NA</v>
      </c>
      <c r="K57" s="3" t="str">
        <f>IF('eukalat1-4'!X620="","NA",IF('eukalat1-4'!X620=0,0,FIXED('eukalat1-4'!X620,1-INT(LOG10(ABS('eukalat1-4'!X620))))))</f>
        <v>NA</v>
      </c>
      <c r="L57" s="3" t="str">
        <f>IF('eukalat1-4'!Y620="","NA",IF('eukalat1-4'!Y620=0,0,FIXED('eukalat1-4'!Y620,1-INT(LOG10(ABS('eukalat1-4'!Y620))))))</f>
        <v>NA</v>
      </c>
      <c r="M57" s="3">
        <f>IF('eukalat1-4'!O620="","NA",IF('eukalat1-4'!O620=0,0,FIXED('eukalat1-4'!O620,1-INT(LOG10(ABS('eukalat1-4'!O620))))))</f>
        <v>0</v>
      </c>
      <c r="N57" s="3" t="str">
        <f>IF('eukalat1-4'!P620="","NA",IF('eukalat1-4'!P620=0,0,FIXED('eukalat1-4'!P620,1-INT(LOG10(ABS('eukalat1-4'!P620))))))</f>
        <v>0.20</v>
      </c>
      <c r="O57" s="3">
        <f>IF('eukalat1-4'!Q620="","NA",IF('eukalat1-4'!Q620=0,0,FIXED('eukalat1-4'!Q620,1-INT(LOG10(ABS('eukalat1-4'!Q620))))))</f>
        <v>0</v>
      </c>
      <c r="P57" s="3" t="str">
        <f>IF('eukalat1-4'!R620="","NA",IF('eukalat1-4'!R620=0,0,FIXED('eukalat1-4'!R620,1-INT(LOG10(ABS('eukalat1-4'!R620))))))</f>
        <v>1.1</v>
      </c>
      <c r="Q57" s="3" t="str">
        <f>IF('eukalat1-4'!AA620="","NA",IF('eukalat1-4'!AA620=0,0,FIXED('eukalat1-4'!AA620,1-INT(LOG10(ABS('eukalat1-4'!AA620))))))</f>
        <v>1.3</v>
      </c>
      <c r="R57" s="3" t="str">
        <f>IF('eukalat1-4'!AJ620="","NA",IF('eukalat1-4'!AJ620=0,0,FIXED('eukalat1-4'!AJ620,1-INT(LOG10(ABS('eukalat1-4'!AJ620))))))</f>
        <v>0.24</v>
      </c>
      <c r="S57" s="3" t="str">
        <f>IF('eukalat1-4'!AK620="","NA",IF('eukalat1-4'!AK620=0,0,FIXED('eukalat1-4'!AK620,1-INT(LOG10(ABS('eukalat1-4'!AK620))))))</f>
        <v>0.15</v>
      </c>
      <c r="T57" s="3" t="str">
        <f>IF('eukalat1-4'!AM620="","NA",IF('eukalat1-4'!AM620=0,0,FIXED('eukalat1-4'!AM620,1-INT(LOG10(ABS('eukalat1-4'!AM620))))))</f>
        <v>6.3</v>
      </c>
      <c r="U57" s="3" t="str">
        <f>IF('eukalat1-4'!AN620="","NA",IF('eukalat1-4'!AN620=0,0,FIXED('eukalat1-4'!AN620,1-INT(LOG10(ABS('eukalat1-4'!AN620))))))</f>
        <v>1.9</v>
      </c>
      <c r="V57" s="3" t="str">
        <f>IF('eukalat1-4'!AO620="","NA",IF('eukalat1-4'!AO620=0,0,FIXED('eukalat1-4'!AO620,1-INT(LOG10(ABS('eukalat1-4'!AO620))))))</f>
        <v>1.1</v>
      </c>
      <c r="W57" s="3" t="str">
        <f>IF('eukalat1-4'!AP620="","NA",IF('eukalat1-4'!AP620=0,0,FIXED('eukalat1-4'!AP620,1-INT(LOG10(ABS('eukalat1-4'!AP620))))))</f>
        <v>3.2</v>
      </c>
      <c r="X57" s="3" t="str">
        <f>IF('eukalat1-4'!AQ620="","NA",IF('eukalat1-4'!AQ620=0,0,FIXED('eukalat1-4'!AQ620,1-INT(LOG10(ABS('eukalat1-4'!AQ620))))))</f>
        <v>2.5</v>
      </c>
      <c r="Y57" s="3" t="str">
        <f>IF('eukalat1-4'!AR620="","NA",IF('eukalat1-4'!AR620=0,0,FIXED('eukalat1-4'!AR620,1-INT(LOG10(ABS('eukalat1-4'!AR620))))))</f>
        <v>2.2</v>
      </c>
      <c r="Z57" s="3" t="str">
        <f>IF('eukalat1-4'!AS620="","NA",IF('eukalat1-4'!AS620=0,0,FIXED('eukalat1-4'!AS620,1-INT(LOG10(ABS('eukalat1-4'!AS620))))))</f>
        <v>4.6</v>
      </c>
    </row>
    <row r="58" spans="1:26" x14ac:dyDescent="0.35">
      <c r="A58" s="3" t="s">
        <v>1051</v>
      </c>
      <c r="B58" s="3" t="s">
        <v>130</v>
      </c>
      <c r="C58" t="s">
        <v>1122</v>
      </c>
      <c r="D58" s="4">
        <f>[1]DATA!H1105</f>
        <v>44734</v>
      </c>
      <c r="E58" s="3" t="s">
        <v>147</v>
      </c>
      <c r="F58" s="3" t="s">
        <v>148</v>
      </c>
      <c r="G58" s="3" t="str">
        <f>FIXED('eukalat1-4'!L621,2-INT(LOG10(ABS('eukalat1-4'!L621))))</f>
        <v>19.3</v>
      </c>
      <c r="H58" s="3" t="str">
        <f>IF('eukalat1-4'!S621="","NA",IF('eukalat1-4'!S621=0,0,FIXED('eukalat1-4'!S621,1-INT(LOG10(ABS('eukalat1-4'!S621))))))</f>
        <v>NA</v>
      </c>
      <c r="I58" s="3" t="str">
        <f>IF('eukalat1-4'!T621="","NA",IF('eukalat1-4'!T621=0,0,FIXED('eukalat1-4'!T621,1-INT(LOG10(ABS('eukalat1-4'!T621))))))</f>
        <v>NA</v>
      </c>
      <c r="J58" s="3" t="str">
        <f>IF('eukalat1-4'!W621="","NA",IF('eukalat1-4'!W621=0,0,FIXED('eukalat1-4'!W621,1-INT(LOG10(ABS('eukalat1-4'!W621))))))</f>
        <v>NA</v>
      </c>
      <c r="K58" s="3" t="str">
        <f>IF('eukalat1-4'!X621="","NA",IF('eukalat1-4'!X621=0,0,FIXED('eukalat1-4'!X621,1-INT(LOG10(ABS('eukalat1-4'!X621))))))</f>
        <v>NA</v>
      </c>
      <c r="L58" s="3" t="str">
        <f>IF('eukalat1-4'!Y621="","NA",IF('eukalat1-4'!Y621=0,0,FIXED('eukalat1-4'!Y621,1-INT(LOG10(ABS('eukalat1-4'!Y621))))))</f>
        <v>NA</v>
      </c>
      <c r="M58" s="3">
        <f>IF('eukalat1-4'!O621="","NA",IF('eukalat1-4'!O621=0,0,FIXED('eukalat1-4'!O621,1-INT(LOG10(ABS('eukalat1-4'!O621))))))</f>
        <v>0</v>
      </c>
      <c r="N58" s="3">
        <f>IF('eukalat1-4'!P621="","NA",IF('eukalat1-4'!P621=0,0,FIXED('eukalat1-4'!P621,1-INT(LOG10(ABS('eukalat1-4'!P621))))))</f>
        <v>0</v>
      </c>
      <c r="O58" s="3">
        <f>IF('eukalat1-4'!Q621="","NA",IF('eukalat1-4'!Q621=0,0,FIXED('eukalat1-4'!Q621,1-INT(LOG10(ABS('eukalat1-4'!Q621))))))</f>
        <v>0</v>
      </c>
      <c r="P58" s="3" t="str">
        <f>IF('eukalat1-4'!R621="","NA",IF('eukalat1-4'!R621=0,0,FIXED('eukalat1-4'!R621,1-INT(LOG10(ABS('eukalat1-4'!R621))))))</f>
        <v>0.24</v>
      </c>
      <c r="Q58" s="3" t="str">
        <f>IF('eukalat1-4'!AA621="","NA",IF('eukalat1-4'!AA621=0,0,FIXED('eukalat1-4'!AA621,1-INT(LOG10(ABS('eukalat1-4'!AA621))))))</f>
        <v>0.24</v>
      </c>
      <c r="R58" s="3" t="str">
        <f>IF('eukalat1-4'!AJ621="","NA",IF('eukalat1-4'!AJ621=0,0,FIXED('eukalat1-4'!AJ621,1-INT(LOG10(ABS('eukalat1-4'!AJ621))))))</f>
        <v>0.29</v>
      </c>
      <c r="S58" s="3" t="str">
        <f>IF('eukalat1-4'!AK621="","NA",IF('eukalat1-4'!AK621=0,0,FIXED('eukalat1-4'!AK621,1-INT(LOG10(ABS('eukalat1-4'!AK621))))))</f>
        <v>0.26</v>
      </c>
      <c r="T58" s="3" t="str">
        <f>IF('eukalat1-4'!AM621="","NA",IF('eukalat1-4'!AM621=0,0,FIXED('eukalat1-4'!AM621,1-INT(LOG10(ABS('eukalat1-4'!AM621))))))</f>
        <v>6.2</v>
      </c>
      <c r="U58" s="3" t="str">
        <f>IF('eukalat1-4'!AN621="","NA",IF('eukalat1-4'!AN621=0,0,FIXED('eukalat1-4'!AN621,1-INT(LOG10(ABS('eukalat1-4'!AN621))))))</f>
        <v>1.9</v>
      </c>
      <c r="V58" s="3" t="str">
        <f>IF('eukalat1-4'!AO621="","NA",IF('eukalat1-4'!AO621=0,0,FIXED('eukalat1-4'!AO621,1-INT(LOG10(ABS('eukalat1-4'!AO621))))))</f>
        <v>1.2</v>
      </c>
      <c r="W58" s="3" t="str">
        <f>IF('eukalat1-4'!AP621="","NA",IF('eukalat1-4'!AP621=0,0,FIXED('eukalat1-4'!AP621,1-INT(LOG10(ABS('eukalat1-4'!AP621))))))</f>
        <v>3.1</v>
      </c>
      <c r="X58" s="3" t="str">
        <f>IF('eukalat1-4'!AQ621="","NA",IF('eukalat1-4'!AQ621=0,0,FIXED('eukalat1-4'!AQ621,1-INT(LOG10(ABS('eukalat1-4'!AQ621))))))</f>
        <v>2.3</v>
      </c>
      <c r="Y58" s="3" t="str">
        <f>IF('eukalat1-4'!AR621="","NA",IF('eukalat1-4'!AR621=0,0,FIXED('eukalat1-4'!AR621,1-INT(LOG10(ABS('eukalat1-4'!AR621))))))</f>
        <v>1.9</v>
      </c>
      <c r="Z58" s="3" t="str">
        <f>IF('eukalat1-4'!AS621="","NA",IF('eukalat1-4'!AS621=0,0,FIXED('eukalat1-4'!AS621,1-INT(LOG10(ABS('eukalat1-4'!AS621))))))</f>
        <v>3.4</v>
      </c>
    </row>
    <row r="59" spans="1:26" x14ac:dyDescent="0.35">
      <c r="A59" s="3" t="s">
        <v>1052</v>
      </c>
      <c r="B59" s="3" t="s">
        <v>130</v>
      </c>
      <c r="C59" t="s">
        <v>1122</v>
      </c>
      <c r="D59" s="4">
        <f>[1]DATA!H1106</f>
        <v>44705</v>
      </c>
      <c r="E59" s="3" t="s">
        <v>147</v>
      </c>
      <c r="F59" s="3" t="s">
        <v>153</v>
      </c>
      <c r="G59" s="3" t="str">
        <f>FIXED('eukalat1-4'!L622,2-INT(LOG10(ABS('eukalat1-4'!L622))))</f>
        <v>29.7</v>
      </c>
      <c r="H59" s="3" t="str">
        <f>IF('eukalat1-4'!S622="","NA",IF('eukalat1-4'!S622=0,0,FIXED('eukalat1-4'!S622,1-INT(LOG10(ABS('eukalat1-4'!S622))))))</f>
        <v>NA</v>
      </c>
      <c r="I59" s="3" t="str">
        <f>IF('eukalat1-4'!T622="","NA",IF('eukalat1-4'!T622=0,0,FIXED('eukalat1-4'!T622,1-INT(LOG10(ABS('eukalat1-4'!T622))))))</f>
        <v>NA</v>
      </c>
      <c r="J59" s="3" t="str">
        <f>IF('eukalat1-4'!W622="","NA",IF('eukalat1-4'!W622=0,0,FIXED('eukalat1-4'!W622,1-INT(LOG10(ABS('eukalat1-4'!W622))))))</f>
        <v>NA</v>
      </c>
      <c r="K59" s="3" t="str">
        <f>IF('eukalat1-4'!X622="","NA",IF('eukalat1-4'!X622=0,0,FIXED('eukalat1-4'!X622,1-INT(LOG10(ABS('eukalat1-4'!X622))))))</f>
        <v>NA</v>
      </c>
      <c r="L59" s="3" t="str">
        <f>IF('eukalat1-4'!Y622="","NA",IF('eukalat1-4'!Y622=0,0,FIXED('eukalat1-4'!Y622,1-INT(LOG10(ABS('eukalat1-4'!Y622))))))</f>
        <v>NA</v>
      </c>
      <c r="M59" s="3">
        <f>IF('eukalat1-4'!O622="","NA",IF('eukalat1-4'!O622=0,0,FIXED('eukalat1-4'!O622,1-INT(LOG10(ABS('eukalat1-4'!O622))))))</f>
        <v>0</v>
      </c>
      <c r="N59" s="3">
        <f>IF('eukalat1-4'!P622="","NA",IF('eukalat1-4'!P622=0,0,FIXED('eukalat1-4'!P622,1-INT(LOG10(ABS('eukalat1-4'!P622))))))</f>
        <v>0</v>
      </c>
      <c r="O59" s="3">
        <f>IF('eukalat1-4'!Q622="","NA",IF('eukalat1-4'!Q622=0,0,FIXED('eukalat1-4'!Q622,1-INT(LOG10(ABS('eukalat1-4'!Q622))))))</f>
        <v>0</v>
      </c>
      <c r="P59" s="3" t="str">
        <f>IF('eukalat1-4'!R622="","NA",IF('eukalat1-4'!R622=0,0,FIXED('eukalat1-4'!R622,1-INT(LOG10(ABS('eukalat1-4'!R622))))))</f>
        <v>0.50</v>
      </c>
      <c r="Q59" s="3" t="str">
        <f>IF('eukalat1-4'!AA622="","NA",IF('eukalat1-4'!AA622=0,0,FIXED('eukalat1-4'!AA622,1-INT(LOG10(ABS('eukalat1-4'!AA622))))))</f>
        <v>0.50</v>
      </c>
      <c r="R59" s="3" t="str">
        <f>IF('eukalat1-4'!AJ622="","NA",IF('eukalat1-4'!AJ622=0,0,FIXED('eukalat1-4'!AJ622,1-INT(LOG10(ABS('eukalat1-4'!AJ622))))))</f>
        <v>0.40</v>
      </c>
      <c r="S59" s="3" t="str">
        <f>IF('eukalat1-4'!AK622="","NA",IF('eukalat1-4'!AK622=0,0,FIXED('eukalat1-4'!AK622,1-INT(LOG10(ABS('eukalat1-4'!AK622))))))</f>
        <v>0.34</v>
      </c>
      <c r="T59" s="3" t="str">
        <f>IF('eukalat1-4'!AM622="","NA",IF('eukalat1-4'!AM622=0,0,FIXED('eukalat1-4'!AM622,1-INT(LOG10(ABS('eukalat1-4'!AM622))))))</f>
        <v>6.6</v>
      </c>
      <c r="U59" s="3" t="str">
        <f>IF('eukalat1-4'!AN622="","NA",IF('eukalat1-4'!AN622=0,0,FIXED('eukalat1-4'!AN622,1-INT(LOG10(ABS('eukalat1-4'!AN622))))))</f>
        <v>1.9</v>
      </c>
      <c r="V59" s="3" t="str">
        <f>IF('eukalat1-4'!AO622="","NA",IF('eukalat1-4'!AO622=0,0,FIXED('eukalat1-4'!AO622,1-INT(LOG10(ABS('eukalat1-4'!AO622))))))</f>
        <v>1.3</v>
      </c>
      <c r="W59" s="3" t="str">
        <f>IF('eukalat1-4'!AP622="","NA",IF('eukalat1-4'!AP622=0,0,FIXED('eukalat1-4'!AP622,1-INT(LOG10(ABS('eukalat1-4'!AP622))))))</f>
        <v>3.3</v>
      </c>
      <c r="X59" s="3" t="str">
        <f>IF('eukalat1-4'!AQ622="","NA",IF('eukalat1-4'!AQ622=0,0,FIXED('eukalat1-4'!AQ622,1-INT(LOG10(ABS('eukalat1-4'!AQ622))))))</f>
        <v>2.4</v>
      </c>
      <c r="Y59" s="3" t="str">
        <f>IF('eukalat1-4'!AR622="","NA",IF('eukalat1-4'!AR622=0,0,FIXED('eukalat1-4'!AR622,1-INT(LOG10(ABS('eukalat1-4'!AR622))))))</f>
        <v>2.0</v>
      </c>
      <c r="Z59" s="3" t="str">
        <f>IF('eukalat1-4'!AS622="","NA",IF('eukalat1-4'!AS622=0,0,FIXED('eukalat1-4'!AS622,1-INT(LOG10(ABS('eukalat1-4'!AS622))))))</f>
        <v>1.6</v>
      </c>
    </row>
    <row r="60" spans="1:26" x14ac:dyDescent="0.35">
      <c r="A60" s="3" t="s">
        <v>1053</v>
      </c>
      <c r="B60" s="3" t="s">
        <v>130</v>
      </c>
      <c r="C60" t="s">
        <v>1122</v>
      </c>
      <c r="D60" s="4">
        <f>[1]DATA!H1107</f>
        <v>45034</v>
      </c>
      <c r="E60" s="3" t="s">
        <v>147</v>
      </c>
      <c r="F60" s="3" t="s">
        <v>873</v>
      </c>
      <c r="G60" s="3" t="str">
        <f>FIXED('eukalat1-4'!L623,2-INT(LOG10(ABS('eukalat1-4'!L623))))</f>
        <v>18.5</v>
      </c>
      <c r="H60" s="3" t="str">
        <f>IF('eukalat1-4'!S623="","NA",IF('eukalat1-4'!S623=0,0,FIXED('eukalat1-4'!S623,1-INT(LOG10(ABS('eukalat1-4'!S623))))))</f>
        <v>0.0068</v>
      </c>
      <c r="I60" s="3" t="str">
        <f>IF('eukalat1-4'!T623="","NA",IF('eukalat1-4'!T623=0,0,FIXED('eukalat1-4'!T623,1-INT(LOG10(ABS('eukalat1-4'!T623))))))</f>
        <v>0.047</v>
      </c>
      <c r="J60" s="3" t="str">
        <f>IF('eukalat1-4'!W623="","NA",IF('eukalat1-4'!W623=0,0,FIXED('eukalat1-4'!W623,1-INT(LOG10(ABS('eukalat1-4'!W623))))))</f>
        <v>0.42</v>
      </c>
      <c r="K60" s="3" t="str">
        <f>IF('eukalat1-4'!X623="","NA",IF('eukalat1-4'!X623=0,0,FIXED('eukalat1-4'!X623,1-INT(LOG10(ABS('eukalat1-4'!X623))))))</f>
        <v>0.073</v>
      </c>
      <c r="L60" s="3">
        <f>IF('eukalat1-4'!Y623="","NA",IF('eukalat1-4'!Y623=0,0,FIXED('eukalat1-4'!Y623,1-INT(LOG10(ABS('eukalat1-4'!Y623))))))</f>
        <v>0</v>
      </c>
      <c r="M60" s="3">
        <f>IF('eukalat1-4'!O623="","NA",IF('eukalat1-4'!O623=0,0,FIXED('eukalat1-4'!O623,1-INT(LOG10(ABS('eukalat1-4'!O623))))))</f>
        <v>0</v>
      </c>
      <c r="N60" s="3">
        <f>IF('eukalat1-4'!P623="","NA",IF('eukalat1-4'!P623=0,0,FIXED('eukalat1-4'!P623,1-INT(LOG10(ABS('eukalat1-4'!P623))))))</f>
        <v>0</v>
      </c>
      <c r="O60" s="3">
        <f>IF('eukalat1-4'!Q623="","NA",IF('eukalat1-4'!Q623=0,0,FIXED('eukalat1-4'!Q623,1-INT(LOG10(ABS('eukalat1-4'!Q623))))))</f>
        <v>0</v>
      </c>
      <c r="P60" s="3" t="str">
        <f>IF('eukalat1-4'!R623="","NA",IF('eukalat1-4'!R623=0,0,FIXED('eukalat1-4'!R623,1-INT(LOG10(ABS('eukalat1-4'!R623))))))</f>
        <v>0.17</v>
      </c>
      <c r="Q60" s="3">
        <f>IF('eukalat1-4'!AA623="","NA",IF('eukalat1-4'!AA623=0,0,FIXED('eukalat1-4'!AA623,1-INT(LOG10(ABS('eukalat1-4'!AA623))))))</f>
        <v>0</v>
      </c>
      <c r="R60" s="3" t="str">
        <f>IF('eukalat1-4'!AJ623="","NA",IF('eukalat1-4'!AJ623=0,0,FIXED('eukalat1-4'!AJ623,1-INT(LOG10(ABS('eukalat1-4'!AJ623))))))</f>
        <v>0.30</v>
      </c>
      <c r="S60" s="3" t="str">
        <f>IF('eukalat1-4'!AK623="","NA",IF('eukalat1-4'!AK623=0,0,FIXED('eukalat1-4'!AK623,1-INT(LOG10(ABS('eukalat1-4'!AK623))))))</f>
        <v>0.23</v>
      </c>
      <c r="T60" s="3" t="str">
        <f>IF('eukalat1-4'!AM623="","NA",IF('eukalat1-4'!AM623=0,0,FIXED('eukalat1-4'!AM623,1-INT(LOG10(ABS('eukalat1-4'!AM623))))))</f>
        <v>5.6</v>
      </c>
      <c r="U60" s="3" t="str">
        <f>IF('eukalat1-4'!AN623="","NA",IF('eukalat1-4'!AN623=0,0,FIXED('eukalat1-4'!AN623,1-INT(LOG10(ABS('eukalat1-4'!AN623))))))</f>
        <v>1.6</v>
      </c>
      <c r="V60" s="3" t="str">
        <f>IF('eukalat1-4'!AO623="","NA",IF('eukalat1-4'!AO623=0,0,FIXED('eukalat1-4'!AO623,1-INT(LOG10(ABS('eukalat1-4'!AO623))))))</f>
        <v>1.0</v>
      </c>
      <c r="W60" s="3" t="str">
        <f>IF('eukalat1-4'!AP623="","NA",IF('eukalat1-4'!AP623=0,0,FIXED('eukalat1-4'!AP623,1-INT(LOG10(ABS('eukalat1-4'!AP623))))))</f>
        <v>2.9</v>
      </c>
      <c r="X60" s="3" t="str">
        <f>IF('eukalat1-4'!AQ623="","NA",IF('eukalat1-4'!AQ623=0,0,FIXED('eukalat1-4'!AQ623,1-INT(LOG10(ABS('eukalat1-4'!AQ623))))))</f>
        <v>2.1</v>
      </c>
      <c r="Y60" s="3" t="str">
        <f>IF('eukalat1-4'!AR623="","NA",IF('eukalat1-4'!AR623=0,0,FIXED('eukalat1-4'!AR623,1-INT(LOG10(ABS('eukalat1-4'!AR623))))))</f>
        <v>1.8</v>
      </c>
      <c r="Z60" s="3" t="str">
        <f>IF('eukalat1-4'!AS623="","NA",IF('eukalat1-4'!AS623=0,0,FIXED('eukalat1-4'!AS623,1-INT(LOG10(ABS('eukalat1-4'!AS623))))))</f>
        <v>2.8</v>
      </c>
    </row>
    <row r="61" spans="1:26" x14ac:dyDescent="0.35">
      <c r="A61" s="3" t="s">
        <v>1054</v>
      </c>
      <c r="B61" s="3" t="s">
        <v>130</v>
      </c>
      <c r="C61" t="s">
        <v>1122</v>
      </c>
      <c r="D61" s="4">
        <f>[1]DATA!H1108</f>
        <v>44715</v>
      </c>
      <c r="E61" s="3" t="s">
        <v>147</v>
      </c>
      <c r="F61" s="3" t="s">
        <v>886</v>
      </c>
      <c r="G61" s="3" t="str">
        <f>FIXED('eukalat1-4'!L624,2-INT(LOG10(ABS('eukalat1-4'!L624))))</f>
        <v>21.1</v>
      </c>
      <c r="H61" s="3" t="str">
        <f>IF('eukalat1-4'!S624="","NA",IF('eukalat1-4'!S624=0,0,FIXED('eukalat1-4'!S624,1-INT(LOG10(ABS('eukalat1-4'!S624))))))</f>
        <v>0.033</v>
      </c>
      <c r="I61" s="3" t="str">
        <f>IF('eukalat1-4'!T624="","NA",IF('eukalat1-4'!T624=0,0,FIXED('eukalat1-4'!T624,1-INT(LOG10(ABS('eukalat1-4'!T624))))))</f>
        <v>0.13</v>
      </c>
      <c r="J61" s="3" t="str">
        <f>IF('eukalat1-4'!W624="","NA",IF('eukalat1-4'!W624=0,0,FIXED('eukalat1-4'!W624,1-INT(LOG10(ABS('eukalat1-4'!W624))))))</f>
        <v>1.1</v>
      </c>
      <c r="K61" s="3" t="str">
        <f>IF('eukalat1-4'!X624="","NA",IF('eukalat1-4'!X624=0,0,FIXED('eukalat1-4'!X624,1-INT(LOG10(ABS('eukalat1-4'!X624))))))</f>
        <v>0.084</v>
      </c>
      <c r="L61" s="3">
        <f>IF('eukalat1-4'!Y624="","NA",IF('eukalat1-4'!Y624=0,0,FIXED('eukalat1-4'!Y624,1-INT(LOG10(ABS('eukalat1-4'!Y624))))))</f>
        <v>0</v>
      </c>
      <c r="M61" s="3">
        <f>IF('eukalat1-4'!O624="","NA",IF('eukalat1-4'!O624=0,0,FIXED('eukalat1-4'!O624,1-INT(LOG10(ABS('eukalat1-4'!O624))))))</f>
        <v>0</v>
      </c>
      <c r="N61" s="3">
        <f>IF('eukalat1-4'!P624="","NA",IF('eukalat1-4'!P624=0,0,FIXED('eukalat1-4'!P624,1-INT(LOG10(ABS('eukalat1-4'!P624))))))</f>
        <v>0</v>
      </c>
      <c r="O61" s="3">
        <f>IF('eukalat1-4'!Q624="","NA",IF('eukalat1-4'!Q624=0,0,FIXED('eukalat1-4'!Q624,1-INT(LOG10(ABS('eukalat1-4'!Q624))))))</f>
        <v>0</v>
      </c>
      <c r="P61" s="3" t="str">
        <f>IF('eukalat1-4'!R624="","NA",IF('eukalat1-4'!R624=0,0,FIXED('eukalat1-4'!R624,1-INT(LOG10(ABS('eukalat1-4'!R624))))))</f>
        <v>0.58</v>
      </c>
      <c r="Q61" s="3" t="str">
        <f>IF('eukalat1-4'!AA624="","NA",IF('eukalat1-4'!AA624=0,0,FIXED('eukalat1-4'!AA624,1-INT(LOG10(ABS('eukalat1-4'!AA624))))))</f>
        <v>0.58</v>
      </c>
      <c r="R61" s="3" t="str">
        <f>IF('eukalat1-4'!AJ624="","NA",IF('eukalat1-4'!AJ624=0,0,FIXED('eukalat1-4'!AJ624,1-INT(LOG10(ABS('eukalat1-4'!AJ624))))))</f>
        <v>0.089</v>
      </c>
      <c r="S61" s="3" t="str">
        <f>IF('eukalat1-4'!AK624="","NA",IF('eukalat1-4'!AK624=0,0,FIXED('eukalat1-4'!AK624,1-INT(LOG10(ABS('eukalat1-4'!AK624))))))</f>
        <v>0.066</v>
      </c>
      <c r="T61" s="3" t="str">
        <f>IF('eukalat1-4'!AM624="","NA",IF('eukalat1-4'!AM624=0,0,FIXED('eukalat1-4'!AM624,1-INT(LOG10(ABS('eukalat1-4'!AM624))))))</f>
        <v>5.1</v>
      </c>
      <c r="U61" s="3" t="str">
        <f>IF('eukalat1-4'!AN624="","NA",IF('eukalat1-4'!AN624=0,0,FIXED('eukalat1-4'!AN624,1-INT(LOG10(ABS('eukalat1-4'!AN624))))))</f>
        <v>1.6</v>
      </c>
      <c r="V61" s="3" t="str">
        <f>IF('eukalat1-4'!AO624="","NA",IF('eukalat1-4'!AO624=0,0,FIXED('eukalat1-4'!AO624,1-INT(LOG10(ABS('eukalat1-4'!AO624))))))</f>
        <v>0.86</v>
      </c>
      <c r="W61" s="3" t="str">
        <f>IF('eukalat1-4'!AP624="","NA",IF('eukalat1-4'!AP624=0,0,FIXED('eukalat1-4'!AP624,1-INT(LOG10(ABS('eukalat1-4'!AP624))))))</f>
        <v>2.7</v>
      </c>
      <c r="X61" s="3" t="str">
        <f>IF('eukalat1-4'!AQ624="","NA",IF('eukalat1-4'!AQ624=0,0,FIXED('eukalat1-4'!AQ624,1-INT(LOG10(ABS('eukalat1-4'!AQ624))))))</f>
        <v>1.9</v>
      </c>
      <c r="Y61" s="3" t="str">
        <f>IF('eukalat1-4'!AR624="","NA",IF('eukalat1-4'!AR624=0,0,FIXED('eukalat1-4'!AR624,1-INT(LOG10(ABS('eukalat1-4'!AR624))))))</f>
        <v>1.6</v>
      </c>
      <c r="Z61" s="3" t="str">
        <f>IF('eukalat1-4'!AS624="","NA",IF('eukalat1-4'!AS624=0,0,FIXED('eukalat1-4'!AS624,1-INT(LOG10(ABS('eukalat1-4'!AS624))))))</f>
        <v>3.6</v>
      </c>
    </row>
    <row r="62" spans="1:26" x14ac:dyDescent="0.35">
      <c r="A62" s="3" t="s">
        <v>1055</v>
      </c>
      <c r="B62" s="3" t="s">
        <v>130</v>
      </c>
      <c r="C62" t="s">
        <v>1122</v>
      </c>
      <c r="D62" s="4">
        <f>[1]DATA!H1109</f>
        <v>44714</v>
      </c>
      <c r="E62" s="3" t="s">
        <v>147</v>
      </c>
      <c r="F62" s="3" t="s">
        <v>890</v>
      </c>
      <c r="G62" s="3" t="str">
        <f>FIXED('eukalat1-4'!L625,2-INT(LOG10(ABS('eukalat1-4'!L625))))</f>
        <v>22.3</v>
      </c>
      <c r="H62" s="3" t="str">
        <f>IF('eukalat1-4'!S625="","NA",IF('eukalat1-4'!S625=0,0,FIXED('eukalat1-4'!S625,1-INT(LOG10(ABS('eukalat1-4'!S625))))))</f>
        <v>0.035</v>
      </c>
      <c r="I62" s="3" t="str">
        <f>IF('eukalat1-4'!T625="","NA",IF('eukalat1-4'!T625=0,0,FIXED('eukalat1-4'!T625,1-INT(LOG10(ABS('eukalat1-4'!T625))))))</f>
        <v>0.088</v>
      </c>
      <c r="J62" s="3" t="str">
        <f>IF('eukalat1-4'!W625="","NA",IF('eukalat1-4'!W625=0,0,FIXED('eukalat1-4'!W625,1-INT(LOG10(ABS('eukalat1-4'!W625))))))</f>
        <v>0.59</v>
      </c>
      <c r="K62" s="3" t="str">
        <f>IF('eukalat1-4'!X625="","NA",IF('eukalat1-4'!X625=0,0,FIXED('eukalat1-4'!X625,1-INT(LOG10(ABS('eukalat1-4'!X625))))))</f>
        <v>0.17</v>
      </c>
      <c r="L62" s="3">
        <f>IF('eukalat1-4'!Y625="","NA",IF('eukalat1-4'!Y625=0,0,FIXED('eukalat1-4'!Y625,1-INT(LOG10(ABS('eukalat1-4'!Y625))))))</f>
        <v>0</v>
      </c>
      <c r="M62" s="3">
        <f>IF('eukalat1-4'!O625="","NA",IF('eukalat1-4'!O625=0,0,FIXED('eukalat1-4'!O625,1-INT(LOG10(ABS('eukalat1-4'!O625))))))</f>
        <v>0</v>
      </c>
      <c r="N62" s="3">
        <f>IF('eukalat1-4'!P625="","NA",IF('eukalat1-4'!P625=0,0,FIXED('eukalat1-4'!P625,1-INT(LOG10(ABS('eukalat1-4'!P625))))))</f>
        <v>0</v>
      </c>
      <c r="O62" s="3">
        <f>IF('eukalat1-4'!Q625="","NA",IF('eukalat1-4'!Q625=0,0,FIXED('eukalat1-4'!Q625,1-INT(LOG10(ABS('eukalat1-4'!Q625))))))</f>
        <v>0</v>
      </c>
      <c r="P62" s="3" t="str">
        <f>IF('eukalat1-4'!R625="","NA",IF('eukalat1-4'!R625=0,0,FIXED('eukalat1-4'!R625,1-INT(LOG10(ABS('eukalat1-4'!R625))))))</f>
        <v>0.84</v>
      </c>
      <c r="Q62" s="3" t="str">
        <f>IF('eukalat1-4'!AA625="","NA",IF('eukalat1-4'!AA625=0,0,FIXED('eukalat1-4'!AA625,1-INT(LOG10(ABS('eukalat1-4'!AA625))))))</f>
        <v>0.84</v>
      </c>
      <c r="R62" s="3" t="str">
        <f>IF('eukalat1-4'!AJ625="","NA",IF('eukalat1-4'!AJ625=0,0,FIXED('eukalat1-4'!AJ625,1-INT(LOG10(ABS('eukalat1-4'!AJ625))))))</f>
        <v>0.26</v>
      </c>
      <c r="S62" s="3" t="str">
        <f>IF('eukalat1-4'!AK625="","NA",IF('eukalat1-4'!AK625=0,0,FIXED('eukalat1-4'!AK625,1-INT(LOG10(ABS('eukalat1-4'!AK625))))))</f>
        <v>0.26</v>
      </c>
      <c r="T62" s="3" t="str">
        <f>IF('eukalat1-4'!AM625="","NA",IF('eukalat1-4'!AM625=0,0,FIXED('eukalat1-4'!AM625,1-INT(LOG10(ABS('eukalat1-4'!AM625))))))</f>
        <v>7.3</v>
      </c>
      <c r="U62" s="3" t="str">
        <f>IF('eukalat1-4'!AN625="","NA",IF('eukalat1-4'!AN625=0,0,FIXED('eukalat1-4'!AN625,1-INT(LOG10(ABS('eukalat1-4'!AN625))))))</f>
        <v>2.1</v>
      </c>
      <c r="V62" s="3" t="str">
        <f>IF('eukalat1-4'!AO625="","NA",IF('eukalat1-4'!AO625=0,0,FIXED('eukalat1-4'!AO625,1-INT(LOG10(ABS('eukalat1-4'!AO625))))))</f>
        <v>1.5</v>
      </c>
      <c r="W62" s="3" t="str">
        <f>IF('eukalat1-4'!AP625="","NA",IF('eukalat1-4'!AP625=0,0,FIXED('eukalat1-4'!AP625,1-INT(LOG10(ABS('eukalat1-4'!AP625))))))</f>
        <v>3.7</v>
      </c>
      <c r="X62" s="3" t="str">
        <f>IF('eukalat1-4'!AQ625="","NA",IF('eukalat1-4'!AQ625=0,0,FIXED('eukalat1-4'!AQ625,1-INT(LOG10(ABS('eukalat1-4'!AQ625))))))</f>
        <v>2.7</v>
      </c>
      <c r="Y62" s="3" t="str">
        <f>IF('eukalat1-4'!AR625="","NA",IF('eukalat1-4'!AR625=0,0,FIXED('eukalat1-4'!AR625,1-INT(LOG10(ABS('eukalat1-4'!AR625))))))</f>
        <v>2.3</v>
      </c>
      <c r="Z62" s="3" t="str">
        <f>IF('eukalat1-4'!AS625="","NA",IF('eukalat1-4'!AS625=0,0,FIXED('eukalat1-4'!AS625,1-INT(LOG10(ABS('eukalat1-4'!AS625))))))</f>
        <v>1.8</v>
      </c>
    </row>
    <row r="63" spans="1:26" x14ac:dyDescent="0.35">
      <c r="A63" s="3" t="s">
        <v>1056</v>
      </c>
      <c r="B63" s="3" t="s">
        <v>130</v>
      </c>
      <c r="C63" t="s">
        <v>1122</v>
      </c>
      <c r="D63" s="4">
        <f>[1]DATA!H1110</f>
        <v>44719</v>
      </c>
      <c r="E63" s="3" t="s">
        <v>147</v>
      </c>
      <c r="F63" s="3" t="s">
        <v>894</v>
      </c>
      <c r="G63" s="3" t="str">
        <f>FIXED('eukalat1-4'!L626,2-INT(LOG10(ABS('eukalat1-4'!L626))))</f>
        <v>20.6</v>
      </c>
      <c r="H63" s="3">
        <f>IF('eukalat1-4'!S626="","NA",IF('eukalat1-4'!S626=0,0,FIXED('eukalat1-4'!S626,1-INT(LOG10(ABS('eukalat1-4'!S626))))))</f>
        <v>0</v>
      </c>
      <c r="I63" s="3" t="str">
        <f>IF('eukalat1-4'!T626="","NA",IF('eukalat1-4'!T626=0,0,FIXED('eukalat1-4'!T626,1-INT(LOG10(ABS('eukalat1-4'!T626))))))</f>
        <v>0.0040</v>
      </c>
      <c r="J63" s="3" t="str">
        <f>IF('eukalat1-4'!W626="","NA",IF('eukalat1-4'!W626=0,0,FIXED('eukalat1-4'!W626,1-INT(LOG10(ABS('eukalat1-4'!W626))))))</f>
        <v>0.060</v>
      </c>
      <c r="K63" s="3" t="str">
        <f>IF('eukalat1-4'!X626="","NA",IF('eukalat1-4'!X626=0,0,FIXED('eukalat1-4'!X626,1-INT(LOG10(ABS('eukalat1-4'!X626))))))</f>
        <v>0.0032</v>
      </c>
      <c r="L63" s="3">
        <f>IF('eukalat1-4'!Y626="","NA",IF('eukalat1-4'!Y626=0,0,FIXED('eukalat1-4'!Y626,1-INT(LOG10(ABS('eukalat1-4'!Y626))))))</f>
        <v>0</v>
      </c>
      <c r="M63" s="3">
        <f>IF('eukalat1-4'!O626="","NA",IF('eukalat1-4'!O626=0,0,FIXED('eukalat1-4'!O626,1-INT(LOG10(ABS('eukalat1-4'!O626))))))</f>
        <v>0</v>
      </c>
      <c r="N63" s="3">
        <f>IF('eukalat1-4'!P626="","NA",IF('eukalat1-4'!P626=0,0,FIXED('eukalat1-4'!P626,1-INT(LOG10(ABS('eukalat1-4'!P626))))))</f>
        <v>0</v>
      </c>
      <c r="O63" s="3">
        <f>IF('eukalat1-4'!Q626="","NA",IF('eukalat1-4'!Q626=0,0,FIXED('eukalat1-4'!Q626,1-INT(LOG10(ABS('eukalat1-4'!Q626))))))</f>
        <v>0</v>
      </c>
      <c r="P63" s="3" t="str">
        <f>IF('eukalat1-4'!R626="","NA",IF('eukalat1-4'!R626=0,0,FIXED('eukalat1-4'!R626,1-INT(LOG10(ABS('eukalat1-4'!R626))))))</f>
        <v>0.095</v>
      </c>
      <c r="Q63" s="3" t="str">
        <f>IF('eukalat1-4'!AA626="","NA",IF('eukalat1-4'!AA626=0,0,FIXED('eukalat1-4'!AA626,1-INT(LOG10(ABS('eukalat1-4'!AA626))))))</f>
        <v>0.095</v>
      </c>
      <c r="R63" s="3" t="str">
        <f>IF('eukalat1-4'!AJ626="","NA",IF('eukalat1-4'!AJ626=0,0,FIXED('eukalat1-4'!AJ626,1-INT(LOG10(ABS('eukalat1-4'!AJ626))))))</f>
        <v>0.15</v>
      </c>
      <c r="S63" s="3" t="str">
        <f>IF('eukalat1-4'!AK626="","NA",IF('eukalat1-4'!AK626=0,0,FIXED('eukalat1-4'!AK626,1-INT(LOG10(ABS('eukalat1-4'!AK626))))))</f>
        <v>0.14</v>
      </c>
      <c r="T63" s="3" t="str">
        <f>IF('eukalat1-4'!AM626="","NA",IF('eukalat1-4'!AM626=0,0,FIXED('eukalat1-4'!AM626,1-INT(LOG10(ABS('eukalat1-4'!AM626))))))</f>
        <v>6.1</v>
      </c>
      <c r="U63" s="3" t="str">
        <f>IF('eukalat1-4'!AN626="","NA",IF('eukalat1-4'!AN626=0,0,FIXED('eukalat1-4'!AN626,1-INT(LOG10(ABS('eukalat1-4'!AN626))))))</f>
        <v>1.7</v>
      </c>
      <c r="V63" s="3" t="str">
        <f>IF('eukalat1-4'!AO626="","NA",IF('eukalat1-4'!AO626=0,0,FIXED('eukalat1-4'!AO626,1-INT(LOG10(ABS('eukalat1-4'!AO626))))))</f>
        <v>1.4</v>
      </c>
      <c r="W63" s="3" t="str">
        <f>IF('eukalat1-4'!AP626="","NA",IF('eukalat1-4'!AP626=0,0,FIXED('eukalat1-4'!AP626,1-INT(LOG10(ABS('eukalat1-4'!AP626))))))</f>
        <v>3.1</v>
      </c>
      <c r="X63" s="3" t="str">
        <f>IF('eukalat1-4'!AQ626="","NA",IF('eukalat1-4'!AQ626=0,0,FIXED('eukalat1-4'!AQ626,1-INT(LOG10(ABS('eukalat1-4'!AQ626))))))</f>
        <v>2.1</v>
      </c>
      <c r="Y63" s="3" t="str">
        <f>IF('eukalat1-4'!AR626="","NA",IF('eukalat1-4'!AR626=0,0,FIXED('eukalat1-4'!AR626,1-INT(LOG10(ABS('eukalat1-4'!AR626))))))</f>
        <v>1.8</v>
      </c>
      <c r="Z63" s="3" t="str">
        <f>IF('eukalat1-4'!AS626="","NA",IF('eukalat1-4'!AS626=0,0,FIXED('eukalat1-4'!AS626,1-INT(LOG10(ABS('eukalat1-4'!AS626))))))</f>
        <v>1.2</v>
      </c>
    </row>
    <row r="64" spans="1:26" x14ac:dyDescent="0.35">
      <c r="A64" s="3" t="s">
        <v>1057</v>
      </c>
      <c r="B64" s="3" t="s">
        <v>130</v>
      </c>
      <c r="C64" t="s">
        <v>1122</v>
      </c>
      <c r="D64" s="4">
        <f>[1]DATA!H1111</f>
        <v>44725</v>
      </c>
      <c r="E64" s="3" t="s">
        <v>147</v>
      </c>
      <c r="F64" s="3" t="s">
        <v>587</v>
      </c>
      <c r="G64" s="3" t="str">
        <f>FIXED('eukalat1-4'!L627,2-INT(LOG10(ABS('eukalat1-4'!L627))))</f>
        <v>20.5</v>
      </c>
      <c r="H64" s="3" t="str">
        <f>IF('eukalat1-4'!S627="","NA",IF('eukalat1-4'!S627=0,0,FIXED('eukalat1-4'!S627,1-INT(LOG10(ABS('eukalat1-4'!S627))))))</f>
        <v>0.0043</v>
      </c>
      <c r="I64" s="3" t="str">
        <f>IF('eukalat1-4'!T627="","NA",IF('eukalat1-4'!T627=0,0,FIXED('eukalat1-4'!T627,1-INT(LOG10(ABS('eukalat1-4'!T627))))))</f>
        <v>0.038</v>
      </c>
      <c r="J64" s="3" t="str">
        <f>IF('eukalat1-4'!W627="","NA",IF('eukalat1-4'!W627=0,0,FIXED('eukalat1-4'!W627,1-INT(LOG10(ABS('eukalat1-4'!W627))))))</f>
        <v>0.31</v>
      </c>
      <c r="K64" s="3" t="str">
        <f>IF('eukalat1-4'!X627="","NA",IF('eukalat1-4'!X627=0,0,FIXED('eukalat1-4'!X627,1-INT(LOG10(ABS('eukalat1-4'!X627))))))</f>
        <v>0.031</v>
      </c>
      <c r="L64" s="3">
        <f>IF('eukalat1-4'!Y627="","NA",IF('eukalat1-4'!Y627=0,0,FIXED('eukalat1-4'!Y627,1-INT(LOG10(ABS('eukalat1-4'!Y627))))))</f>
        <v>0</v>
      </c>
      <c r="M64" s="3">
        <f>IF('eukalat1-4'!O627="","NA",IF('eukalat1-4'!O627=0,0,FIXED('eukalat1-4'!O627,1-INT(LOG10(ABS('eukalat1-4'!O627))))))</f>
        <v>0</v>
      </c>
      <c r="N64" s="3" t="str">
        <f>IF('eukalat1-4'!P627="","NA",IF('eukalat1-4'!P627=0,0,FIXED('eukalat1-4'!P627,1-INT(LOG10(ABS('eukalat1-4'!P627))))))</f>
        <v>0.12</v>
      </c>
      <c r="O64" s="3">
        <f>IF('eukalat1-4'!Q627="","NA",IF('eukalat1-4'!Q627=0,0,FIXED('eukalat1-4'!Q627,1-INT(LOG10(ABS('eukalat1-4'!Q627))))))</f>
        <v>0</v>
      </c>
      <c r="P64" s="3" t="str">
        <f>IF('eukalat1-4'!R627="","NA",IF('eukalat1-4'!R627=0,0,FIXED('eukalat1-4'!R627,1-INT(LOG10(ABS('eukalat1-4'!R627))))))</f>
        <v>0.23</v>
      </c>
      <c r="Q64" s="3" t="str">
        <f>IF('eukalat1-4'!AA627="","NA",IF('eukalat1-4'!AA627=0,0,FIXED('eukalat1-4'!AA627,1-INT(LOG10(ABS('eukalat1-4'!AA627))))))</f>
        <v>0.35</v>
      </c>
      <c r="R64" s="3" t="str">
        <f>IF('eukalat1-4'!AJ627="","NA",IF('eukalat1-4'!AJ627=0,0,FIXED('eukalat1-4'!AJ627,1-INT(LOG10(ABS('eukalat1-4'!AJ627))))))</f>
        <v>0.13</v>
      </c>
      <c r="S64" s="3" t="str">
        <f>IF('eukalat1-4'!AK627="","NA",IF('eukalat1-4'!AK627=0,0,FIXED('eukalat1-4'!AK627,1-INT(LOG10(ABS('eukalat1-4'!AK627))))))</f>
        <v>0.11</v>
      </c>
      <c r="T64" s="3" t="str">
        <f>IF('eukalat1-4'!AM627="","NA",IF('eukalat1-4'!AM627=0,0,FIXED('eukalat1-4'!AM627,1-INT(LOG10(ABS('eukalat1-4'!AM627))))))</f>
        <v>6.5</v>
      </c>
      <c r="U64" s="3" t="str">
        <f>IF('eukalat1-4'!AN627="","NA",IF('eukalat1-4'!AN627=0,0,FIXED('eukalat1-4'!AN627,1-INT(LOG10(ABS('eukalat1-4'!AN627))))))</f>
        <v>1.9</v>
      </c>
      <c r="V64" s="3" t="str">
        <f>IF('eukalat1-4'!AO627="","NA",IF('eukalat1-4'!AO627=0,0,FIXED('eukalat1-4'!AO627,1-INT(LOG10(ABS('eukalat1-4'!AO627))))))</f>
        <v>1.4</v>
      </c>
      <c r="W64" s="3" t="str">
        <f>IF('eukalat1-4'!AP627="","NA",IF('eukalat1-4'!AP627=0,0,FIXED('eukalat1-4'!AP627,1-INT(LOG10(ABS('eukalat1-4'!AP627))))))</f>
        <v>3.2</v>
      </c>
      <c r="X64" s="3" t="str">
        <f>IF('eukalat1-4'!AQ627="","NA",IF('eukalat1-4'!AQ627=0,0,FIXED('eukalat1-4'!AQ627,1-INT(LOG10(ABS('eukalat1-4'!AQ627))))))</f>
        <v>2.4</v>
      </c>
      <c r="Y64" s="3" t="str">
        <f>IF('eukalat1-4'!AR627="","NA",IF('eukalat1-4'!AR627=0,0,FIXED('eukalat1-4'!AR627,1-INT(LOG10(ABS('eukalat1-4'!AR627))))))</f>
        <v>2.0</v>
      </c>
      <c r="Z64" s="3" t="str">
        <f>IF('eukalat1-4'!AS627="","NA",IF('eukalat1-4'!AS627=0,0,FIXED('eukalat1-4'!AS627,1-INT(LOG10(ABS('eukalat1-4'!AS627))))))</f>
        <v>9.4</v>
      </c>
    </row>
    <row r="65" spans="1:26" x14ac:dyDescent="0.35">
      <c r="A65" s="3" t="s">
        <v>1058</v>
      </c>
      <c r="B65" s="3" t="s">
        <v>234</v>
      </c>
      <c r="C65" t="s">
        <v>1128</v>
      </c>
      <c r="D65" s="4">
        <f>[1]DATA!H1112</f>
        <v>44833</v>
      </c>
      <c r="E65" s="3" t="s">
        <v>147</v>
      </c>
      <c r="F65" s="3" t="s">
        <v>158</v>
      </c>
      <c r="G65" s="3" t="str">
        <f>FIXED('eukalat1-4'!L628,2-INT(LOG10(ABS('eukalat1-4'!L628))))</f>
        <v>45.6</v>
      </c>
      <c r="H65" s="3" t="str">
        <f>IF('eukalat1-4'!S628="","NA",IF('eukalat1-4'!S628=0,0,FIXED('eukalat1-4'!S628,1-INT(LOG10(ABS('eukalat1-4'!S628))))))</f>
        <v>NA</v>
      </c>
      <c r="I65" s="3" t="str">
        <f>IF('eukalat1-4'!T628="","NA",IF('eukalat1-4'!T628=0,0,FIXED('eukalat1-4'!T628,1-INT(LOG10(ABS('eukalat1-4'!T628))))))</f>
        <v>NA</v>
      </c>
      <c r="J65" s="3" t="str">
        <f>IF('eukalat1-4'!W628="","NA",IF('eukalat1-4'!W628=0,0,FIXED('eukalat1-4'!W628,1-INT(LOG10(ABS('eukalat1-4'!W628))))))</f>
        <v>NA</v>
      </c>
      <c r="K65" s="3" t="str">
        <f>IF('eukalat1-4'!X628="","NA",IF('eukalat1-4'!X628=0,0,FIXED('eukalat1-4'!X628,1-INT(LOG10(ABS('eukalat1-4'!X628))))))</f>
        <v>NA</v>
      </c>
      <c r="L65" s="3" t="str">
        <f>IF('eukalat1-4'!Y628="","NA",IF('eukalat1-4'!Y628=0,0,FIXED('eukalat1-4'!Y628,1-INT(LOG10(ABS('eukalat1-4'!Y628))))))</f>
        <v>NA</v>
      </c>
      <c r="M65" s="3" t="str">
        <f>IF('eukalat1-4'!O628="","NA",IF('eukalat1-4'!O628=0,0,FIXED('eukalat1-4'!O628,1-INT(LOG10(ABS('eukalat1-4'!O628))))))</f>
        <v>0.082</v>
      </c>
      <c r="N65" s="3" t="str">
        <f>IF('eukalat1-4'!P628="","NA",IF('eukalat1-4'!P628=0,0,FIXED('eukalat1-4'!P628,1-INT(LOG10(ABS('eukalat1-4'!P628))))))</f>
        <v>0.45</v>
      </c>
      <c r="O65" s="3">
        <f>IF('eukalat1-4'!Q628="","NA",IF('eukalat1-4'!Q628=0,0,FIXED('eukalat1-4'!Q628,1-INT(LOG10(ABS('eukalat1-4'!Q628))))))</f>
        <v>0</v>
      </c>
      <c r="P65" s="3" t="str">
        <f>IF('eukalat1-4'!R628="","NA",IF('eukalat1-4'!R628=0,0,FIXED('eukalat1-4'!R628,1-INT(LOG10(ABS('eukalat1-4'!R628))))))</f>
        <v>1.2</v>
      </c>
      <c r="Q65" s="3" t="str">
        <f>IF('eukalat1-4'!AA628="","NA",IF('eukalat1-4'!AA628=0,0,FIXED('eukalat1-4'!AA628,1-INT(LOG10(ABS('eukalat1-4'!AA628))))))</f>
        <v>1.7</v>
      </c>
      <c r="R65" s="3" t="str">
        <f>IF('eukalat1-4'!AJ628="","NA",IF('eukalat1-4'!AJ628=0,0,FIXED('eukalat1-4'!AJ628,1-INT(LOG10(ABS('eukalat1-4'!AJ628))))))</f>
        <v>0.19</v>
      </c>
      <c r="S65" s="3" t="str">
        <f>IF('eukalat1-4'!AK628="","NA",IF('eukalat1-4'!AK628=0,0,FIXED('eukalat1-4'!AK628,1-INT(LOG10(ABS('eukalat1-4'!AK628))))))</f>
        <v>0.19</v>
      </c>
      <c r="T65" s="3" t="str">
        <f>IF('eukalat1-4'!AM628="","NA",IF('eukalat1-4'!AM628=0,0,FIXED('eukalat1-4'!AM628,1-INT(LOG10(ABS('eukalat1-4'!AM628))))))</f>
        <v>5.4</v>
      </c>
      <c r="U65" s="3" t="str">
        <f>IF('eukalat1-4'!AN628="","NA",IF('eukalat1-4'!AN628=0,0,FIXED('eukalat1-4'!AN628,1-INT(LOG10(ABS('eukalat1-4'!AN628))))))</f>
        <v>1.7</v>
      </c>
      <c r="V65" s="3" t="str">
        <f>IF('eukalat1-4'!AO628="","NA",IF('eukalat1-4'!AO628=0,0,FIXED('eukalat1-4'!AO628,1-INT(LOG10(ABS('eukalat1-4'!AO628))))))</f>
        <v>1.2</v>
      </c>
      <c r="W65" s="3" t="str">
        <f>IF('eukalat1-4'!AP628="","NA",IF('eukalat1-4'!AP628=0,0,FIXED('eukalat1-4'!AP628,1-INT(LOG10(ABS('eukalat1-4'!AP628))))))</f>
        <v>2.5</v>
      </c>
      <c r="X65" s="3" t="str">
        <f>IF('eukalat1-4'!AQ628="","NA",IF('eukalat1-4'!AQ628=0,0,FIXED('eukalat1-4'!AQ628,1-INT(LOG10(ABS('eukalat1-4'!AQ628))))))</f>
        <v>1.7</v>
      </c>
      <c r="Y65" s="3" t="str">
        <f>IF('eukalat1-4'!AR628="","NA",IF('eukalat1-4'!AR628=0,0,FIXED('eukalat1-4'!AR628,1-INT(LOG10(ABS('eukalat1-4'!AR628))))))</f>
        <v>1.3</v>
      </c>
      <c r="Z65" s="3" t="str">
        <f>IF('eukalat1-4'!AS628="","NA",IF('eukalat1-4'!AS628=0,0,FIXED('eukalat1-4'!AS628,1-INT(LOG10(ABS('eukalat1-4'!AS628))))))</f>
        <v>2.3</v>
      </c>
    </row>
    <row r="66" spans="1:26" x14ac:dyDescent="0.35">
      <c r="A66" s="3" t="s">
        <v>1059</v>
      </c>
      <c r="B66" s="3" t="s">
        <v>234</v>
      </c>
      <c r="C66" t="s">
        <v>1128</v>
      </c>
      <c r="D66" s="4">
        <f>[1]DATA!H1113</f>
        <v>44741</v>
      </c>
      <c r="E66" s="3" t="s">
        <v>147</v>
      </c>
      <c r="F66" s="3" t="s">
        <v>148</v>
      </c>
      <c r="G66" s="3" t="str">
        <f>FIXED('eukalat1-4'!L629,2-INT(LOG10(ABS('eukalat1-4'!L629))))</f>
        <v>45.1</v>
      </c>
      <c r="H66" s="3" t="str">
        <f>IF('eukalat1-4'!S629="","NA",IF('eukalat1-4'!S629=0,0,FIXED('eukalat1-4'!S629,1-INT(LOG10(ABS('eukalat1-4'!S629))))))</f>
        <v>NA</v>
      </c>
      <c r="I66" s="3" t="str">
        <f>IF('eukalat1-4'!T629="","NA",IF('eukalat1-4'!T629=0,0,FIXED('eukalat1-4'!T629,1-INT(LOG10(ABS('eukalat1-4'!T629))))))</f>
        <v>NA</v>
      </c>
      <c r="J66" s="3" t="str">
        <f>IF('eukalat1-4'!W629="","NA",IF('eukalat1-4'!W629=0,0,FIXED('eukalat1-4'!W629,1-INT(LOG10(ABS('eukalat1-4'!W629))))))</f>
        <v>NA</v>
      </c>
      <c r="K66" s="3" t="str">
        <f>IF('eukalat1-4'!X629="","NA",IF('eukalat1-4'!X629=0,0,FIXED('eukalat1-4'!X629,1-INT(LOG10(ABS('eukalat1-4'!X629))))))</f>
        <v>NA</v>
      </c>
      <c r="L66" s="3" t="str">
        <f>IF('eukalat1-4'!Y629="","NA",IF('eukalat1-4'!Y629=0,0,FIXED('eukalat1-4'!Y629,1-INT(LOG10(ABS('eukalat1-4'!Y629))))))</f>
        <v>NA</v>
      </c>
      <c r="M66" s="3">
        <f>IF('eukalat1-4'!O629="","NA",IF('eukalat1-4'!O629=0,0,FIXED('eukalat1-4'!O629,1-INT(LOG10(ABS('eukalat1-4'!O629))))))</f>
        <v>0</v>
      </c>
      <c r="N66" s="3" t="str">
        <f>IF('eukalat1-4'!P629="","NA",IF('eukalat1-4'!P629=0,0,FIXED('eukalat1-4'!P629,1-INT(LOG10(ABS('eukalat1-4'!P629))))))</f>
        <v>0.11</v>
      </c>
      <c r="O66" s="3">
        <f>IF('eukalat1-4'!Q629="","NA",IF('eukalat1-4'!Q629=0,0,FIXED('eukalat1-4'!Q629,1-INT(LOG10(ABS('eukalat1-4'!Q629))))))</f>
        <v>0</v>
      </c>
      <c r="P66" s="3" t="str">
        <f>IF('eukalat1-4'!R629="","NA",IF('eukalat1-4'!R629=0,0,FIXED('eukalat1-4'!R629,1-INT(LOG10(ABS('eukalat1-4'!R629))))))</f>
        <v>0.34</v>
      </c>
      <c r="Q66" s="3" t="str">
        <f>IF('eukalat1-4'!AA629="","NA",IF('eukalat1-4'!AA629=0,0,FIXED('eukalat1-4'!AA629,1-INT(LOG10(ABS('eukalat1-4'!AA629))))))</f>
        <v>0.45</v>
      </c>
      <c r="R66" s="3" t="str">
        <f>IF('eukalat1-4'!AJ629="","NA",IF('eukalat1-4'!AJ629=0,0,FIXED('eukalat1-4'!AJ629,1-INT(LOG10(ABS('eukalat1-4'!AJ629))))))</f>
        <v>0.14</v>
      </c>
      <c r="S66" s="3" t="str">
        <f>IF('eukalat1-4'!AK629="","NA",IF('eukalat1-4'!AK629=0,0,FIXED('eukalat1-4'!AK629,1-INT(LOG10(ABS('eukalat1-4'!AK629))))))</f>
        <v>0.097</v>
      </c>
      <c r="T66" s="3" t="str">
        <f>IF('eukalat1-4'!AM629="","NA",IF('eukalat1-4'!AM629=0,0,FIXED('eukalat1-4'!AM629,1-INT(LOG10(ABS('eukalat1-4'!AM629))))))</f>
        <v>19</v>
      </c>
      <c r="U66" s="3" t="str">
        <f>IF('eukalat1-4'!AN629="","NA",IF('eukalat1-4'!AN629=0,0,FIXED('eukalat1-4'!AN629,1-INT(LOG10(ABS('eukalat1-4'!AN629))))))</f>
        <v>4.8</v>
      </c>
      <c r="V66" s="3" t="str">
        <f>IF('eukalat1-4'!AO629="","NA",IF('eukalat1-4'!AO629=0,0,FIXED('eukalat1-4'!AO629,1-INT(LOG10(ABS('eukalat1-4'!AO629))))))</f>
        <v>8.3</v>
      </c>
      <c r="W66" s="3" t="str">
        <f>IF('eukalat1-4'!AP629="","NA",IF('eukalat1-4'!AP629=0,0,FIXED('eukalat1-4'!AP629,1-INT(LOG10(ABS('eukalat1-4'!AP629))))))</f>
        <v>5.4</v>
      </c>
      <c r="X66" s="3" t="str">
        <f>IF('eukalat1-4'!AQ629="","NA",IF('eukalat1-4'!AQ629=0,0,FIXED('eukalat1-4'!AQ629,1-INT(LOG10(ABS('eukalat1-4'!AQ629))))))</f>
        <v>3.3</v>
      </c>
      <c r="Y66" s="3" t="str">
        <f>IF('eukalat1-4'!AR629="","NA",IF('eukalat1-4'!AR629=0,0,FIXED('eukalat1-4'!AR629,1-INT(LOG10(ABS('eukalat1-4'!AR629))))))</f>
        <v>2.1</v>
      </c>
      <c r="Z66" s="3" t="str">
        <f>IF('eukalat1-4'!AS629="","NA",IF('eukalat1-4'!AS629=0,0,FIXED('eukalat1-4'!AS629,1-INT(LOG10(ABS('eukalat1-4'!AS629))))))</f>
        <v>2.0</v>
      </c>
    </row>
    <row r="67" spans="1:26" x14ac:dyDescent="0.35">
      <c r="A67" s="3" t="s">
        <v>1060</v>
      </c>
      <c r="B67" s="3" t="s">
        <v>234</v>
      </c>
      <c r="C67" t="s">
        <v>1128</v>
      </c>
      <c r="D67" s="4">
        <f>[1]DATA!H1114</f>
        <v>44705</v>
      </c>
      <c r="E67" s="3" t="s">
        <v>147</v>
      </c>
      <c r="F67" s="3" t="s">
        <v>153</v>
      </c>
      <c r="G67" s="3" t="str">
        <f>FIXED('eukalat1-4'!L630,2-INT(LOG10(ABS('eukalat1-4'!L630))))</f>
        <v>48.9</v>
      </c>
      <c r="H67" s="3" t="str">
        <f>IF('eukalat1-4'!S630="","NA",IF('eukalat1-4'!S630=0,0,FIXED('eukalat1-4'!S630,1-INT(LOG10(ABS('eukalat1-4'!S630))))))</f>
        <v>NA</v>
      </c>
      <c r="I67" s="3" t="str">
        <f>IF('eukalat1-4'!T630="","NA",IF('eukalat1-4'!T630=0,0,FIXED('eukalat1-4'!T630,1-INT(LOG10(ABS('eukalat1-4'!T630))))))</f>
        <v>NA</v>
      </c>
      <c r="J67" s="3" t="str">
        <f>IF('eukalat1-4'!W630="","NA",IF('eukalat1-4'!W630=0,0,FIXED('eukalat1-4'!W630,1-INT(LOG10(ABS('eukalat1-4'!W630))))))</f>
        <v>NA</v>
      </c>
      <c r="K67" s="3" t="str">
        <f>IF('eukalat1-4'!X630="","NA",IF('eukalat1-4'!X630=0,0,FIXED('eukalat1-4'!X630,1-INT(LOG10(ABS('eukalat1-4'!X630))))))</f>
        <v>NA</v>
      </c>
      <c r="L67" s="3" t="str">
        <f>IF('eukalat1-4'!Y630="","NA",IF('eukalat1-4'!Y630=0,0,FIXED('eukalat1-4'!Y630,1-INT(LOG10(ABS('eukalat1-4'!Y630))))))</f>
        <v>NA</v>
      </c>
      <c r="M67" s="3">
        <f>IF('eukalat1-4'!O630="","NA",IF('eukalat1-4'!O630=0,0,FIXED('eukalat1-4'!O630,1-INT(LOG10(ABS('eukalat1-4'!O630))))))</f>
        <v>0</v>
      </c>
      <c r="N67" s="3" t="str">
        <f>IF('eukalat1-4'!P630="","NA",IF('eukalat1-4'!P630=0,0,FIXED('eukalat1-4'!P630,1-INT(LOG10(ABS('eukalat1-4'!P630))))))</f>
        <v>0.37</v>
      </c>
      <c r="O67" s="3">
        <f>IF('eukalat1-4'!Q630="","NA",IF('eukalat1-4'!Q630=0,0,FIXED('eukalat1-4'!Q630,1-INT(LOG10(ABS('eukalat1-4'!Q630))))))</f>
        <v>0</v>
      </c>
      <c r="P67" s="3" t="str">
        <f>IF('eukalat1-4'!R630="","NA",IF('eukalat1-4'!R630=0,0,FIXED('eukalat1-4'!R630,1-INT(LOG10(ABS('eukalat1-4'!R630))))))</f>
        <v>0.83</v>
      </c>
      <c r="Q67" s="3" t="str">
        <f>IF('eukalat1-4'!AA630="","NA",IF('eukalat1-4'!AA630=0,0,FIXED('eukalat1-4'!AA630,1-INT(LOG10(ABS('eukalat1-4'!AA630))))))</f>
        <v>1.2</v>
      </c>
      <c r="R67" s="3" t="str">
        <f>IF('eukalat1-4'!AJ630="","NA",IF('eukalat1-4'!AJ630=0,0,FIXED('eukalat1-4'!AJ630,1-INT(LOG10(ABS('eukalat1-4'!AJ630))))))</f>
        <v>0.17</v>
      </c>
      <c r="S67" s="3" t="str">
        <f>IF('eukalat1-4'!AK630="","NA",IF('eukalat1-4'!AK630=0,0,FIXED('eukalat1-4'!AK630,1-INT(LOG10(ABS('eukalat1-4'!AK630))))))</f>
        <v>0.12</v>
      </c>
      <c r="T67" s="3" t="str">
        <f>IF('eukalat1-4'!AM630="","NA",IF('eukalat1-4'!AM630=0,0,FIXED('eukalat1-4'!AM630,1-INT(LOG10(ABS('eukalat1-4'!AM630))))))</f>
        <v>13</v>
      </c>
      <c r="U67" s="3" t="str">
        <f>IF('eukalat1-4'!AN630="","NA",IF('eukalat1-4'!AN630=0,0,FIXED('eukalat1-4'!AN630,1-INT(LOG10(ABS('eukalat1-4'!AN630))))))</f>
        <v>3.3</v>
      </c>
      <c r="V67" s="3" t="str">
        <f>IF('eukalat1-4'!AO630="","NA",IF('eukalat1-4'!AO630=0,0,FIXED('eukalat1-4'!AO630,1-INT(LOG10(ABS('eukalat1-4'!AO630))))))</f>
        <v>4.8</v>
      </c>
      <c r="W67" s="3" t="str">
        <f>IF('eukalat1-4'!AP630="","NA",IF('eukalat1-4'!AP630=0,0,FIXED('eukalat1-4'!AP630,1-INT(LOG10(ABS('eukalat1-4'!AP630))))))</f>
        <v>4.8</v>
      </c>
      <c r="X67" s="3" t="str">
        <f>IF('eukalat1-4'!AQ630="","NA",IF('eukalat1-4'!AQ630=0,0,FIXED('eukalat1-4'!AQ630,1-INT(LOG10(ABS('eukalat1-4'!AQ630))))))</f>
        <v>3.0</v>
      </c>
      <c r="Y67" s="3" t="str">
        <f>IF('eukalat1-4'!AR630="","NA",IF('eukalat1-4'!AR630=0,0,FIXED('eukalat1-4'!AR630,1-INT(LOG10(ABS('eukalat1-4'!AR630))))))</f>
        <v>2.0</v>
      </c>
      <c r="Z67" s="3" t="str">
        <f>IF('eukalat1-4'!AS630="","NA",IF('eukalat1-4'!AS630=0,0,FIXED('eukalat1-4'!AS630,1-INT(LOG10(ABS('eukalat1-4'!AS630))))))</f>
        <v>3.5</v>
      </c>
    </row>
    <row r="68" spans="1:26" x14ac:dyDescent="0.35">
      <c r="A68" s="3" t="s">
        <v>1061</v>
      </c>
      <c r="B68" s="3" t="s">
        <v>234</v>
      </c>
      <c r="C68" t="s">
        <v>1128</v>
      </c>
      <c r="D68" s="4">
        <f>[1]DATA!H1115</f>
        <v>45034</v>
      </c>
      <c r="E68" s="3" t="s">
        <v>147</v>
      </c>
      <c r="F68" s="3" t="s">
        <v>873</v>
      </c>
      <c r="G68" s="3" t="str">
        <f>FIXED('eukalat1-4'!L631,2-INT(LOG10(ABS('eukalat1-4'!L631))))</f>
        <v>39.4</v>
      </c>
      <c r="H68" s="3" t="str">
        <f>IF('eukalat1-4'!S631="","NA",IF('eukalat1-4'!S631=0,0,FIXED('eukalat1-4'!S631,1-INT(LOG10(ABS('eukalat1-4'!S631))))))</f>
        <v>0.029</v>
      </c>
      <c r="I68" s="3" t="str">
        <f>IF('eukalat1-4'!T631="","NA",IF('eukalat1-4'!T631=0,0,FIXED('eukalat1-4'!T631,1-INT(LOG10(ABS('eukalat1-4'!T631))))))</f>
        <v>0.075</v>
      </c>
      <c r="J68" s="3" t="str">
        <f>IF('eukalat1-4'!W631="","NA",IF('eukalat1-4'!W631=0,0,FIXED('eukalat1-4'!W631,1-INT(LOG10(ABS('eukalat1-4'!W631))))))</f>
        <v>0.58</v>
      </c>
      <c r="K68" s="3" t="str">
        <f>IF('eukalat1-4'!X631="","NA",IF('eukalat1-4'!X631=0,0,FIXED('eukalat1-4'!X631,1-INT(LOG10(ABS('eukalat1-4'!X631))))))</f>
        <v>0.084</v>
      </c>
      <c r="L68" s="3">
        <f>IF('eukalat1-4'!Y631="","NA",IF('eukalat1-4'!Y631=0,0,FIXED('eukalat1-4'!Y631,1-INT(LOG10(ABS('eukalat1-4'!Y631))))))</f>
        <v>0</v>
      </c>
      <c r="M68" s="3">
        <f>IF('eukalat1-4'!O631="","NA",IF('eukalat1-4'!O631=0,0,FIXED('eukalat1-4'!O631,1-INT(LOG10(ABS('eukalat1-4'!O631))))))</f>
        <v>0</v>
      </c>
      <c r="N68" s="3">
        <f>IF('eukalat1-4'!P631="","NA",IF('eukalat1-4'!P631=0,0,FIXED('eukalat1-4'!P631,1-INT(LOG10(ABS('eukalat1-4'!P631))))))</f>
        <v>0</v>
      </c>
      <c r="O68" s="3">
        <f>IF('eukalat1-4'!Q631="","NA",IF('eukalat1-4'!Q631=0,0,FIXED('eukalat1-4'!Q631,1-INT(LOG10(ABS('eukalat1-4'!Q631))))))</f>
        <v>0</v>
      </c>
      <c r="P68" s="3" t="str">
        <f>IF('eukalat1-4'!R631="","NA",IF('eukalat1-4'!R631=0,0,FIXED('eukalat1-4'!R631,1-INT(LOG10(ABS('eukalat1-4'!R631))))))</f>
        <v>0.16</v>
      </c>
      <c r="Q68" s="3">
        <f>IF('eukalat1-4'!AA631="","NA",IF('eukalat1-4'!AA631=0,0,FIXED('eukalat1-4'!AA631,1-INT(LOG10(ABS('eukalat1-4'!AA631))))))</f>
        <v>0</v>
      </c>
      <c r="R68" s="3" t="str">
        <f>IF('eukalat1-4'!AJ631="","NA",IF('eukalat1-4'!AJ631=0,0,FIXED('eukalat1-4'!AJ631,1-INT(LOG10(ABS('eukalat1-4'!AJ631))))))</f>
        <v>0.18</v>
      </c>
      <c r="S68" s="3" t="str">
        <f>IF('eukalat1-4'!AK631="","NA",IF('eukalat1-4'!AK631=0,0,FIXED('eukalat1-4'!AK631,1-INT(LOG10(ABS('eukalat1-4'!AK631))))))</f>
        <v>0.21</v>
      </c>
      <c r="T68" s="3" t="str">
        <f>IF('eukalat1-4'!AM631="","NA",IF('eukalat1-4'!AM631=0,0,FIXED('eukalat1-4'!AM631,1-INT(LOG10(ABS('eukalat1-4'!AM631))))))</f>
        <v>5.9</v>
      </c>
      <c r="U68" s="3" t="str">
        <f>IF('eukalat1-4'!AN631="","NA",IF('eukalat1-4'!AN631=0,0,FIXED('eukalat1-4'!AN631,1-INT(LOG10(ABS('eukalat1-4'!AN631))))))</f>
        <v>1.7</v>
      </c>
      <c r="V68" s="3" t="str">
        <f>IF('eukalat1-4'!AO631="","NA",IF('eukalat1-4'!AO631=0,0,FIXED('eukalat1-4'!AO631,1-INT(LOG10(ABS('eukalat1-4'!AO631))))))</f>
        <v>1.3</v>
      </c>
      <c r="W68" s="3" t="str">
        <f>IF('eukalat1-4'!AP631="","NA",IF('eukalat1-4'!AP631=0,0,FIXED('eukalat1-4'!AP631,1-INT(LOG10(ABS('eukalat1-4'!AP631))))))</f>
        <v>2.9</v>
      </c>
      <c r="X68" s="3" t="str">
        <f>IF('eukalat1-4'!AQ631="","NA",IF('eukalat1-4'!AQ631=0,0,FIXED('eukalat1-4'!AQ631,1-INT(LOG10(ABS('eukalat1-4'!AQ631))))))</f>
        <v>1.9</v>
      </c>
      <c r="Y68" s="3" t="str">
        <f>IF('eukalat1-4'!AR631="","NA",IF('eukalat1-4'!AR631=0,0,FIXED('eukalat1-4'!AR631,1-INT(LOG10(ABS('eukalat1-4'!AR631))))))</f>
        <v>1.4</v>
      </c>
      <c r="Z68" s="3" t="str">
        <f>IF('eukalat1-4'!AS631="","NA",IF('eukalat1-4'!AS631=0,0,FIXED('eukalat1-4'!AS631,1-INT(LOG10(ABS('eukalat1-4'!AS631))))))</f>
        <v>0.88</v>
      </c>
    </row>
    <row r="69" spans="1:26" x14ac:dyDescent="0.35">
      <c r="A69" s="3" t="s">
        <v>1062</v>
      </c>
      <c r="B69" s="3" t="s">
        <v>288</v>
      </c>
      <c r="C69" t="s">
        <v>1131</v>
      </c>
      <c r="D69" s="4">
        <f>[1]DATA!H1116</f>
        <v>44864</v>
      </c>
      <c r="E69" s="3" t="s">
        <v>147</v>
      </c>
      <c r="F69" s="3" t="s">
        <v>886</v>
      </c>
      <c r="G69" s="3" t="str">
        <f>FIXED('eukalat1-4'!L632,2-INT(LOG10(ABS('eukalat1-4'!L632))))</f>
        <v>20.9</v>
      </c>
      <c r="H69" s="3" t="str">
        <f>IF('eukalat1-4'!S632="","NA",IF('eukalat1-4'!S632=0,0,FIXED('eukalat1-4'!S632,1-INT(LOG10(ABS('eukalat1-4'!S632))))))</f>
        <v>0.41</v>
      </c>
      <c r="I69" s="3" t="str">
        <f>IF('eukalat1-4'!T632="","NA",IF('eukalat1-4'!T632=0,0,FIXED('eukalat1-4'!T632,1-INT(LOG10(ABS('eukalat1-4'!T632))))))</f>
        <v>0.95</v>
      </c>
      <c r="J69" s="3" t="str">
        <f>IF('eukalat1-4'!W632="","NA",IF('eukalat1-4'!W632=0,0,FIXED('eukalat1-4'!W632,1-INT(LOG10(ABS('eukalat1-4'!W632))))))</f>
        <v>4.4</v>
      </c>
      <c r="K69" s="3" t="str">
        <f>IF('eukalat1-4'!X632="","NA",IF('eukalat1-4'!X632=0,0,FIXED('eukalat1-4'!X632,1-INT(LOG10(ABS('eukalat1-4'!X632))))))</f>
        <v>0.37</v>
      </c>
      <c r="L69" s="3">
        <f>IF('eukalat1-4'!Y632="","NA",IF('eukalat1-4'!Y632=0,0,FIXED('eukalat1-4'!Y632,1-INT(LOG10(ABS('eukalat1-4'!Y632))))))</f>
        <v>0</v>
      </c>
      <c r="M69" s="3">
        <f>IF('eukalat1-4'!O632="","NA",IF('eukalat1-4'!O632=0,0,FIXED('eukalat1-4'!O632,1-INT(LOG10(ABS('eukalat1-4'!O632))))))</f>
        <v>0</v>
      </c>
      <c r="N69" s="3" t="str">
        <f>IF('eukalat1-4'!P632="","NA",IF('eukalat1-4'!P632=0,0,FIXED('eukalat1-4'!P632,1-INT(LOG10(ABS('eukalat1-4'!P632))))))</f>
        <v>0.46</v>
      </c>
      <c r="O69" s="3">
        <f>IF('eukalat1-4'!Q632="","NA",IF('eukalat1-4'!Q632=0,0,FIXED('eukalat1-4'!Q632,1-INT(LOG10(ABS('eukalat1-4'!Q632))))))</f>
        <v>0</v>
      </c>
      <c r="P69" s="3" t="str">
        <f>IF('eukalat1-4'!R632="","NA",IF('eukalat1-4'!R632=0,0,FIXED('eukalat1-4'!R632,1-INT(LOG10(ABS('eukalat1-4'!R632))))))</f>
        <v>1.1</v>
      </c>
      <c r="Q69" s="3" t="str">
        <f>IF('eukalat1-4'!AA632="","NA",IF('eukalat1-4'!AA632=0,0,FIXED('eukalat1-4'!AA632,1-INT(LOG10(ABS('eukalat1-4'!AA632))))))</f>
        <v>1.6</v>
      </c>
      <c r="R69" s="3" t="str">
        <f>IF('eukalat1-4'!AJ632="","NA",IF('eukalat1-4'!AJ632=0,0,FIXED('eukalat1-4'!AJ632,1-INT(LOG10(ABS('eukalat1-4'!AJ632))))))</f>
        <v>0.028</v>
      </c>
      <c r="S69" s="3" t="str">
        <f>IF('eukalat1-4'!AK632="","NA",IF('eukalat1-4'!AK632=0,0,FIXED('eukalat1-4'!AK632,1-INT(LOG10(ABS('eukalat1-4'!AK632))))))</f>
        <v>0.023</v>
      </c>
      <c r="T69" s="3" t="str">
        <f>IF('eukalat1-4'!AM632="","NA",IF('eukalat1-4'!AM632=0,0,FIXED('eukalat1-4'!AM632,1-INT(LOG10(ABS('eukalat1-4'!AM632))))))</f>
        <v>45</v>
      </c>
      <c r="U69" s="3" t="str">
        <f>IF('eukalat1-4'!AN632="","NA",IF('eukalat1-4'!AN632=0,0,FIXED('eukalat1-4'!AN632,1-INT(LOG10(ABS('eukalat1-4'!AN632))))))</f>
        <v>13</v>
      </c>
      <c r="V69" s="3" t="str">
        <f>IF('eukalat1-4'!AO632="","NA",IF('eukalat1-4'!AO632=0,0,FIXED('eukalat1-4'!AO632,1-INT(LOG10(ABS('eukalat1-4'!AO632))))))</f>
        <v>11</v>
      </c>
      <c r="W69" s="3" t="str">
        <f>IF('eukalat1-4'!AP632="","NA",IF('eukalat1-4'!AP632=0,0,FIXED('eukalat1-4'!AP632,1-INT(LOG10(ABS('eukalat1-4'!AP632))))))</f>
        <v>20</v>
      </c>
      <c r="X69" s="3" t="str">
        <f>IF('eukalat1-4'!AQ632="","NA",IF('eukalat1-4'!AQ632=0,0,FIXED('eukalat1-4'!AQ632,1-INT(LOG10(ABS('eukalat1-4'!AQ632))))))</f>
        <v>14</v>
      </c>
      <c r="Y69" s="3" t="str">
        <f>IF('eukalat1-4'!AR632="","NA",IF('eukalat1-4'!AR632=0,0,FIXED('eukalat1-4'!AR632,1-INT(LOG10(ABS('eukalat1-4'!AR632))))))</f>
        <v>7.3</v>
      </c>
      <c r="Z69" s="3" t="str">
        <f>IF('eukalat1-4'!AS632="","NA",IF('eukalat1-4'!AS632=0,0,FIXED('eukalat1-4'!AS632,1-INT(LOG10(ABS('eukalat1-4'!AS632))))))</f>
        <v>26</v>
      </c>
    </row>
    <row r="70" spans="1:26" x14ac:dyDescent="0.35">
      <c r="A70" s="3" t="s">
        <v>1063</v>
      </c>
      <c r="B70" s="3" t="s">
        <v>234</v>
      </c>
      <c r="C70" t="s">
        <v>1128</v>
      </c>
      <c r="D70" s="4">
        <f>[1]DATA!H1117</f>
        <v>44714</v>
      </c>
      <c r="E70" s="3" t="s">
        <v>147</v>
      </c>
      <c r="F70" s="3" t="s">
        <v>890</v>
      </c>
      <c r="G70" s="3" t="str">
        <f>FIXED('eukalat1-4'!L633,2-INT(LOG10(ABS('eukalat1-4'!L633))))</f>
        <v>44.6</v>
      </c>
      <c r="H70" s="3" t="str">
        <f>IF('eukalat1-4'!S633="","NA",IF('eukalat1-4'!S633=0,0,FIXED('eukalat1-4'!S633,1-INT(LOG10(ABS('eukalat1-4'!S633))))))</f>
        <v>0.24</v>
      </c>
      <c r="I70" s="3" t="str">
        <f>IF('eukalat1-4'!T633="","NA",IF('eukalat1-4'!T633=0,0,FIXED('eukalat1-4'!T633,1-INT(LOG10(ABS('eukalat1-4'!T633))))))</f>
        <v>0.44</v>
      </c>
      <c r="J70" s="3" t="str">
        <f>IF('eukalat1-4'!W633="","NA",IF('eukalat1-4'!W633=0,0,FIXED('eukalat1-4'!W633,1-INT(LOG10(ABS('eukalat1-4'!W633))))))</f>
        <v>2.4</v>
      </c>
      <c r="K70" s="3" t="str">
        <f>IF('eukalat1-4'!X633="","NA",IF('eukalat1-4'!X633=0,0,FIXED('eukalat1-4'!X633,1-INT(LOG10(ABS('eukalat1-4'!X633))))))</f>
        <v>0.63</v>
      </c>
      <c r="L70" s="3">
        <f>IF('eukalat1-4'!Y633="","NA",IF('eukalat1-4'!Y633=0,0,FIXED('eukalat1-4'!Y633,1-INT(LOG10(ABS('eukalat1-4'!Y633))))))</f>
        <v>0</v>
      </c>
      <c r="M70" s="3">
        <f>IF('eukalat1-4'!O633="","NA",IF('eukalat1-4'!O633=0,0,FIXED('eukalat1-4'!O633,1-INT(LOG10(ABS('eukalat1-4'!O633))))))</f>
        <v>0</v>
      </c>
      <c r="N70" s="3">
        <f>IF('eukalat1-4'!P633="","NA",IF('eukalat1-4'!P633=0,0,FIXED('eukalat1-4'!P633,1-INT(LOG10(ABS('eukalat1-4'!P633))))))</f>
        <v>0</v>
      </c>
      <c r="O70" s="3">
        <f>IF('eukalat1-4'!Q633="","NA",IF('eukalat1-4'!Q633=0,0,FIXED('eukalat1-4'!Q633,1-INT(LOG10(ABS('eukalat1-4'!Q633))))))</f>
        <v>0</v>
      </c>
      <c r="P70" s="3" t="str">
        <f>IF('eukalat1-4'!R633="","NA",IF('eukalat1-4'!R633=0,0,FIXED('eukalat1-4'!R633,1-INT(LOG10(ABS('eukalat1-4'!R633))))))</f>
        <v>0.42</v>
      </c>
      <c r="Q70" s="3" t="str">
        <f>IF('eukalat1-4'!AA633="","NA",IF('eukalat1-4'!AA633=0,0,FIXED('eukalat1-4'!AA633,1-INT(LOG10(ABS('eukalat1-4'!AA633))))))</f>
        <v>0.42</v>
      </c>
      <c r="R70" s="3" t="str">
        <f>IF('eukalat1-4'!AJ633="","NA",IF('eukalat1-4'!AJ633=0,0,FIXED('eukalat1-4'!AJ633,1-INT(LOG10(ABS('eukalat1-4'!AJ633))))))</f>
        <v>0.077</v>
      </c>
      <c r="S70" s="3" t="str">
        <f>IF('eukalat1-4'!AK633="","NA",IF('eukalat1-4'!AK633=0,0,FIXED('eukalat1-4'!AK633,1-INT(LOG10(ABS('eukalat1-4'!AK633))))))</f>
        <v>0.071</v>
      </c>
      <c r="T70" s="3" t="str">
        <f>IF('eukalat1-4'!AM633="","NA",IF('eukalat1-4'!AM633=0,0,FIXED('eukalat1-4'!AM633,1-INT(LOG10(ABS('eukalat1-4'!AM633))))))</f>
        <v>35</v>
      </c>
      <c r="U70" s="3" t="str">
        <f>IF('eukalat1-4'!AN633="","NA",IF('eukalat1-4'!AN633=0,0,FIXED('eukalat1-4'!AN633,1-INT(LOG10(ABS('eukalat1-4'!AN633))))))</f>
        <v>8.3</v>
      </c>
      <c r="V70" s="3" t="str">
        <f>IF('eukalat1-4'!AO633="","NA",IF('eukalat1-4'!AO633=0,0,FIXED('eukalat1-4'!AO633,1-INT(LOG10(ABS('eukalat1-4'!AO633))))))</f>
        <v>18</v>
      </c>
      <c r="W70" s="3" t="str">
        <f>IF('eukalat1-4'!AP633="","NA",IF('eukalat1-4'!AP633=0,0,FIXED('eukalat1-4'!AP633,1-INT(LOG10(ABS('eukalat1-4'!AP633))))))</f>
        <v>8.3</v>
      </c>
      <c r="X70" s="3" t="str">
        <f>IF('eukalat1-4'!AQ633="","NA",IF('eukalat1-4'!AQ633=0,0,FIXED('eukalat1-4'!AQ633,1-INT(LOG10(ABS('eukalat1-4'!AQ633))))))</f>
        <v>4.8</v>
      </c>
      <c r="Y70" s="3" t="str">
        <f>IF('eukalat1-4'!AR633="","NA",IF('eukalat1-4'!AR633=0,0,FIXED('eukalat1-4'!AR633,1-INT(LOG10(ABS('eukalat1-4'!AR633))))))</f>
        <v>2.9</v>
      </c>
      <c r="Z70" s="3" t="str">
        <f>IF('eukalat1-4'!AS633="","NA",IF('eukalat1-4'!AS633=0,0,FIXED('eukalat1-4'!AS633,1-INT(LOG10(ABS('eukalat1-4'!AS633))))))</f>
        <v>3.9</v>
      </c>
    </row>
    <row r="71" spans="1:26" x14ac:dyDescent="0.35">
      <c r="A71" s="3" t="s">
        <v>1064</v>
      </c>
      <c r="B71" s="3" t="s">
        <v>208</v>
      </c>
      <c r="C71" t="s">
        <v>1126</v>
      </c>
      <c r="D71" s="4">
        <f>[1]DATA!H1118</f>
        <v>44882</v>
      </c>
      <c r="E71" s="3" t="s">
        <v>147</v>
      </c>
      <c r="F71" s="3" t="s">
        <v>158</v>
      </c>
      <c r="G71" s="3" t="str">
        <f>FIXED('eukalat1-4'!L634,2-INT(LOG10(ABS('eukalat1-4'!L634))))</f>
        <v>47.5</v>
      </c>
      <c r="H71" s="3" t="str">
        <f>IF('eukalat1-4'!S634="","NA",IF('eukalat1-4'!S634=0,0,FIXED('eukalat1-4'!S634,1-INT(LOG10(ABS('eukalat1-4'!S634))))))</f>
        <v>NA</v>
      </c>
      <c r="I71" s="3" t="str">
        <f>IF('eukalat1-4'!T634="","NA",IF('eukalat1-4'!T634=0,0,FIXED('eukalat1-4'!T634,1-INT(LOG10(ABS('eukalat1-4'!T634))))))</f>
        <v>NA</v>
      </c>
      <c r="J71" s="3" t="str">
        <f>IF('eukalat1-4'!W634="","NA",IF('eukalat1-4'!W634=0,0,FIXED('eukalat1-4'!W634,1-INT(LOG10(ABS('eukalat1-4'!W634))))))</f>
        <v>NA</v>
      </c>
      <c r="K71" s="3" t="str">
        <f>IF('eukalat1-4'!X634="","NA",IF('eukalat1-4'!X634=0,0,FIXED('eukalat1-4'!X634,1-INT(LOG10(ABS('eukalat1-4'!X634))))))</f>
        <v>NA</v>
      </c>
      <c r="L71" s="3" t="str">
        <f>IF('eukalat1-4'!Y634="","NA",IF('eukalat1-4'!Y634=0,0,FIXED('eukalat1-4'!Y634,1-INT(LOG10(ABS('eukalat1-4'!Y634))))))</f>
        <v>NA</v>
      </c>
      <c r="M71" s="3">
        <f>IF('eukalat1-4'!O634="","NA",IF('eukalat1-4'!O634=0,0,FIXED('eukalat1-4'!O634,1-INT(LOG10(ABS('eukalat1-4'!O634))))))</f>
        <v>0</v>
      </c>
      <c r="N71" s="3" t="str">
        <f>IF('eukalat1-4'!P634="","NA",IF('eukalat1-4'!P634=0,0,FIXED('eukalat1-4'!P634,1-INT(LOG10(ABS('eukalat1-4'!P634))))))</f>
        <v>0.089</v>
      </c>
      <c r="O71" s="3">
        <f>IF('eukalat1-4'!Q634="","NA",IF('eukalat1-4'!Q634=0,0,FIXED('eukalat1-4'!Q634,1-INT(LOG10(ABS('eukalat1-4'!Q634))))))</f>
        <v>0</v>
      </c>
      <c r="P71" s="3" t="str">
        <f>IF('eukalat1-4'!R634="","NA",IF('eukalat1-4'!R634=0,0,FIXED('eukalat1-4'!R634,1-INT(LOG10(ABS('eukalat1-4'!R634))))))</f>
        <v>0.85</v>
      </c>
      <c r="Q71" s="3" t="str">
        <f>IF('eukalat1-4'!AA634="","NA",IF('eukalat1-4'!AA634=0,0,FIXED('eukalat1-4'!AA634,1-INT(LOG10(ABS('eukalat1-4'!AA634))))))</f>
        <v>0.94</v>
      </c>
      <c r="R71" s="3" t="str">
        <f>IF('eukalat1-4'!AJ634="","NA",IF('eukalat1-4'!AJ634=0,0,FIXED('eukalat1-4'!AJ634,1-INT(LOG10(ABS('eukalat1-4'!AJ634))))))</f>
        <v>0.27</v>
      </c>
      <c r="S71" s="3" t="str">
        <f>IF('eukalat1-4'!AK634="","NA",IF('eukalat1-4'!AK634=0,0,FIXED('eukalat1-4'!AK634,1-INT(LOG10(ABS('eukalat1-4'!AK634))))))</f>
        <v>0.17</v>
      </c>
      <c r="T71" s="3" t="str">
        <f>IF('eukalat1-4'!AM634="","NA",IF('eukalat1-4'!AM634=0,0,FIXED('eukalat1-4'!AM634,1-INT(LOG10(ABS('eukalat1-4'!AM634))))))</f>
        <v>NA</v>
      </c>
      <c r="U71" s="3" t="str">
        <f>IF('eukalat1-4'!AN634="","NA",IF('eukalat1-4'!AN634=0,0,FIXED('eukalat1-4'!AN634,1-INT(LOG10(ABS('eukalat1-4'!AN634))))))</f>
        <v>NA</v>
      </c>
      <c r="V71" s="3" t="str">
        <f>IF('eukalat1-4'!AO634="","NA",IF('eukalat1-4'!AO634=0,0,FIXED('eukalat1-4'!AO634,1-INT(LOG10(ABS('eukalat1-4'!AO634))))))</f>
        <v>NA</v>
      </c>
      <c r="W71" s="3" t="str">
        <f>IF('eukalat1-4'!AP634="","NA",IF('eukalat1-4'!AP634=0,0,FIXED('eukalat1-4'!AP634,1-INT(LOG10(ABS('eukalat1-4'!AP634))))))</f>
        <v>NA</v>
      </c>
      <c r="X71" s="3" t="str">
        <f>IF('eukalat1-4'!AQ634="","NA",IF('eukalat1-4'!AQ634=0,0,FIXED('eukalat1-4'!AQ634,1-INT(LOG10(ABS('eukalat1-4'!AQ634))))))</f>
        <v>NA</v>
      </c>
      <c r="Y71" s="3" t="str">
        <f>IF('eukalat1-4'!AR634="","NA",IF('eukalat1-4'!AR634=0,0,FIXED('eukalat1-4'!AR634,1-INT(LOG10(ABS('eukalat1-4'!AR634))))))</f>
        <v>NA</v>
      </c>
      <c r="Z71" s="3">
        <f>IF('eukalat1-4'!AS634="","NA",IF('eukalat1-4'!AS634=0,0,FIXED('eukalat1-4'!AS634,1-INT(LOG10(ABS('eukalat1-4'!AS634))))))</f>
        <v>0</v>
      </c>
    </row>
    <row r="72" spans="1:26" x14ac:dyDescent="0.35">
      <c r="A72" s="3" t="s">
        <v>1065</v>
      </c>
      <c r="B72" s="3" t="s">
        <v>208</v>
      </c>
      <c r="C72" t="s">
        <v>1126</v>
      </c>
      <c r="D72" s="4">
        <f>[1]DATA!H1119</f>
        <v>44734</v>
      </c>
      <c r="E72" s="3" t="s">
        <v>147</v>
      </c>
      <c r="F72" s="3" t="s">
        <v>148</v>
      </c>
      <c r="G72" s="3" t="str">
        <f>FIXED('eukalat1-4'!L635,2-INT(LOG10(ABS('eukalat1-4'!L635))))</f>
        <v>45.6</v>
      </c>
      <c r="H72" s="3" t="str">
        <f>IF('eukalat1-4'!S635="","NA",IF('eukalat1-4'!S635=0,0,FIXED('eukalat1-4'!S635,1-INT(LOG10(ABS('eukalat1-4'!S635))))))</f>
        <v>NA</v>
      </c>
      <c r="I72" s="3" t="str">
        <f>IF('eukalat1-4'!T635="","NA",IF('eukalat1-4'!T635=0,0,FIXED('eukalat1-4'!T635,1-INT(LOG10(ABS('eukalat1-4'!T635))))))</f>
        <v>NA</v>
      </c>
      <c r="J72" s="3" t="str">
        <f>IF('eukalat1-4'!W635="","NA",IF('eukalat1-4'!W635=0,0,FIXED('eukalat1-4'!W635,1-INT(LOG10(ABS('eukalat1-4'!W635))))))</f>
        <v>NA</v>
      </c>
      <c r="K72" s="3" t="str">
        <f>IF('eukalat1-4'!X635="","NA",IF('eukalat1-4'!X635=0,0,FIXED('eukalat1-4'!X635,1-INT(LOG10(ABS('eukalat1-4'!X635))))))</f>
        <v>NA</v>
      </c>
      <c r="L72" s="3" t="str">
        <f>IF('eukalat1-4'!Y635="","NA",IF('eukalat1-4'!Y635=0,0,FIXED('eukalat1-4'!Y635,1-INT(LOG10(ABS('eukalat1-4'!Y635))))))</f>
        <v>NA</v>
      </c>
      <c r="M72" s="3">
        <f>IF('eukalat1-4'!O635="","NA",IF('eukalat1-4'!O635=0,0,FIXED('eukalat1-4'!O635,1-INT(LOG10(ABS('eukalat1-4'!O635))))))</f>
        <v>0</v>
      </c>
      <c r="N72" s="3">
        <f>IF('eukalat1-4'!P635="","NA",IF('eukalat1-4'!P635=0,0,FIXED('eukalat1-4'!P635,1-INT(LOG10(ABS('eukalat1-4'!P635))))))</f>
        <v>0</v>
      </c>
      <c r="O72" s="3">
        <f>IF('eukalat1-4'!Q635="","NA",IF('eukalat1-4'!Q635=0,0,FIXED('eukalat1-4'!Q635,1-INT(LOG10(ABS('eukalat1-4'!Q635))))))</f>
        <v>0</v>
      </c>
      <c r="P72" s="3" t="str">
        <f>IF('eukalat1-4'!R635="","NA",IF('eukalat1-4'!R635=0,0,FIXED('eukalat1-4'!R635,1-INT(LOG10(ABS('eukalat1-4'!R635))))))</f>
        <v>0.26</v>
      </c>
      <c r="Q72" s="3" t="str">
        <f>IF('eukalat1-4'!AA635="","NA",IF('eukalat1-4'!AA635=0,0,FIXED('eukalat1-4'!AA635,1-INT(LOG10(ABS('eukalat1-4'!AA635))))))</f>
        <v>0.26</v>
      </c>
      <c r="R72" s="3" t="str">
        <f>IF('eukalat1-4'!AJ635="","NA",IF('eukalat1-4'!AJ635=0,0,FIXED('eukalat1-4'!AJ635,1-INT(LOG10(ABS('eukalat1-4'!AJ635))))))</f>
        <v>0.52</v>
      </c>
      <c r="S72" s="3" t="str">
        <f>IF('eukalat1-4'!AK635="","NA",IF('eukalat1-4'!AK635=0,0,FIXED('eukalat1-4'!AK635,1-INT(LOG10(ABS('eukalat1-4'!AK635))))))</f>
        <v>0.31</v>
      </c>
      <c r="T72" s="3" t="str">
        <f>IF('eukalat1-4'!AM635="","NA",IF('eukalat1-4'!AM635=0,0,FIXED('eukalat1-4'!AM635,1-INT(LOG10(ABS('eukalat1-4'!AM635))))))</f>
        <v>NA</v>
      </c>
      <c r="U72" s="3" t="str">
        <f>IF('eukalat1-4'!AN635="","NA",IF('eukalat1-4'!AN635=0,0,FIXED('eukalat1-4'!AN635,1-INT(LOG10(ABS('eukalat1-4'!AN635))))))</f>
        <v>NA</v>
      </c>
      <c r="V72" s="3" t="str">
        <f>IF('eukalat1-4'!AO635="","NA",IF('eukalat1-4'!AO635=0,0,FIXED('eukalat1-4'!AO635,1-INT(LOG10(ABS('eukalat1-4'!AO635))))))</f>
        <v>NA</v>
      </c>
      <c r="W72" s="3" t="str">
        <f>IF('eukalat1-4'!AP635="","NA",IF('eukalat1-4'!AP635=0,0,FIXED('eukalat1-4'!AP635,1-INT(LOG10(ABS('eukalat1-4'!AP635))))))</f>
        <v>NA</v>
      </c>
      <c r="X72" s="3" t="str">
        <f>IF('eukalat1-4'!AQ635="","NA",IF('eukalat1-4'!AQ635=0,0,FIXED('eukalat1-4'!AQ635,1-INT(LOG10(ABS('eukalat1-4'!AQ635))))))</f>
        <v>NA</v>
      </c>
      <c r="Y72" s="3" t="str">
        <f>IF('eukalat1-4'!AR635="","NA",IF('eukalat1-4'!AR635=0,0,FIXED('eukalat1-4'!AR635,1-INT(LOG10(ABS('eukalat1-4'!AR635))))))</f>
        <v>NA</v>
      </c>
      <c r="Z72" s="3">
        <f>IF('eukalat1-4'!AS635="","NA",IF('eukalat1-4'!AS635=0,0,FIXED('eukalat1-4'!AS635,1-INT(LOG10(ABS('eukalat1-4'!AS635))))))</f>
        <v>0</v>
      </c>
    </row>
    <row r="73" spans="1:26" x14ac:dyDescent="0.35">
      <c r="A73" s="3" t="s">
        <v>1066</v>
      </c>
      <c r="B73" s="3" t="s">
        <v>208</v>
      </c>
      <c r="C73" t="s">
        <v>1126</v>
      </c>
      <c r="D73" s="4">
        <f>[1]DATA!H1120</f>
        <v>44705</v>
      </c>
      <c r="E73" s="3" t="s">
        <v>147</v>
      </c>
      <c r="F73" s="3" t="s">
        <v>153</v>
      </c>
      <c r="G73" s="3" t="str">
        <f>FIXED('eukalat1-4'!L636,2-INT(LOG10(ABS('eukalat1-4'!L636))))</f>
        <v>50.1</v>
      </c>
      <c r="H73" s="3" t="str">
        <f>IF('eukalat1-4'!S636="","NA",IF('eukalat1-4'!S636=0,0,FIXED('eukalat1-4'!S636,1-INT(LOG10(ABS('eukalat1-4'!S636))))))</f>
        <v>NA</v>
      </c>
      <c r="I73" s="3" t="str">
        <f>IF('eukalat1-4'!T636="","NA",IF('eukalat1-4'!T636=0,0,FIXED('eukalat1-4'!T636,1-INT(LOG10(ABS('eukalat1-4'!T636))))))</f>
        <v>NA</v>
      </c>
      <c r="J73" s="3" t="str">
        <f>IF('eukalat1-4'!W636="","NA",IF('eukalat1-4'!W636=0,0,FIXED('eukalat1-4'!W636,1-INT(LOG10(ABS('eukalat1-4'!W636))))))</f>
        <v>NA</v>
      </c>
      <c r="K73" s="3" t="str">
        <f>IF('eukalat1-4'!X636="","NA",IF('eukalat1-4'!X636=0,0,FIXED('eukalat1-4'!X636,1-INT(LOG10(ABS('eukalat1-4'!X636))))))</f>
        <v>NA</v>
      </c>
      <c r="L73" s="3" t="str">
        <f>IF('eukalat1-4'!Y636="","NA",IF('eukalat1-4'!Y636=0,0,FIXED('eukalat1-4'!Y636,1-INT(LOG10(ABS('eukalat1-4'!Y636))))))</f>
        <v>NA</v>
      </c>
      <c r="M73" s="3">
        <f>IF('eukalat1-4'!O636="","NA",IF('eukalat1-4'!O636=0,0,FIXED('eukalat1-4'!O636,1-INT(LOG10(ABS('eukalat1-4'!O636))))))</f>
        <v>0</v>
      </c>
      <c r="N73" s="3">
        <f>IF('eukalat1-4'!P636="","NA",IF('eukalat1-4'!P636=0,0,FIXED('eukalat1-4'!P636,1-INT(LOG10(ABS('eukalat1-4'!P636))))))</f>
        <v>0</v>
      </c>
      <c r="O73" s="3">
        <f>IF('eukalat1-4'!Q636="","NA",IF('eukalat1-4'!Q636=0,0,FIXED('eukalat1-4'!Q636,1-INT(LOG10(ABS('eukalat1-4'!Q636))))))</f>
        <v>0</v>
      </c>
      <c r="P73" s="3" t="str">
        <f>IF('eukalat1-4'!R636="","NA",IF('eukalat1-4'!R636=0,0,FIXED('eukalat1-4'!R636,1-INT(LOG10(ABS('eukalat1-4'!R636))))))</f>
        <v>0.51</v>
      </c>
      <c r="Q73" s="3" t="str">
        <f>IF('eukalat1-4'!AA636="","NA",IF('eukalat1-4'!AA636=0,0,FIXED('eukalat1-4'!AA636,1-INT(LOG10(ABS('eukalat1-4'!AA636))))))</f>
        <v>0.51</v>
      </c>
      <c r="R73" s="3" t="str">
        <f>IF('eukalat1-4'!AJ636="","NA",IF('eukalat1-4'!AJ636=0,0,FIXED('eukalat1-4'!AJ636,1-INT(LOG10(ABS('eukalat1-4'!AJ636))))))</f>
        <v>0.36</v>
      </c>
      <c r="S73" s="3" t="str">
        <f>IF('eukalat1-4'!AK636="","NA",IF('eukalat1-4'!AK636=0,0,FIXED('eukalat1-4'!AK636,1-INT(LOG10(ABS('eukalat1-4'!AK636))))))</f>
        <v>0.30</v>
      </c>
      <c r="T73" s="3" t="str">
        <f>IF('eukalat1-4'!AM636="","NA",IF('eukalat1-4'!AM636=0,0,FIXED('eukalat1-4'!AM636,1-INT(LOG10(ABS('eukalat1-4'!AM636))))))</f>
        <v>NA</v>
      </c>
      <c r="U73" s="3" t="str">
        <f>IF('eukalat1-4'!AN636="","NA",IF('eukalat1-4'!AN636=0,0,FIXED('eukalat1-4'!AN636,1-INT(LOG10(ABS('eukalat1-4'!AN636))))))</f>
        <v>NA</v>
      </c>
      <c r="V73" s="3" t="str">
        <f>IF('eukalat1-4'!AO636="","NA",IF('eukalat1-4'!AO636=0,0,FIXED('eukalat1-4'!AO636,1-INT(LOG10(ABS('eukalat1-4'!AO636))))))</f>
        <v>NA</v>
      </c>
      <c r="W73" s="3" t="str">
        <f>IF('eukalat1-4'!AP636="","NA",IF('eukalat1-4'!AP636=0,0,FIXED('eukalat1-4'!AP636,1-INT(LOG10(ABS('eukalat1-4'!AP636))))))</f>
        <v>NA</v>
      </c>
      <c r="X73" s="3" t="str">
        <f>IF('eukalat1-4'!AQ636="","NA",IF('eukalat1-4'!AQ636=0,0,FIXED('eukalat1-4'!AQ636,1-INT(LOG10(ABS('eukalat1-4'!AQ636))))))</f>
        <v>NA</v>
      </c>
      <c r="Y73" s="3" t="str">
        <f>IF('eukalat1-4'!AR636="","NA",IF('eukalat1-4'!AR636=0,0,FIXED('eukalat1-4'!AR636,1-INT(LOG10(ABS('eukalat1-4'!AR636))))))</f>
        <v>NA</v>
      </c>
      <c r="Z73" s="3">
        <f>IF('eukalat1-4'!AS636="","NA",IF('eukalat1-4'!AS636=0,0,FIXED('eukalat1-4'!AS636,1-INT(LOG10(ABS('eukalat1-4'!AS636))))))</f>
        <v>0</v>
      </c>
    </row>
    <row r="74" spans="1:26" x14ac:dyDescent="0.35">
      <c r="A74" s="3" t="s">
        <v>1067</v>
      </c>
      <c r="B74" s="3" t="s">
        <v>208</v>
      </c>
      <c r="C74" t="s">
        <v>1126</v>
      </c>
      <c r="D74" s="4">
        <f>[1]DATA!H1121</f>
        <v>45034</v>
      </c>
      <c r="E74" s="3" t="s">
        <v>147</v>
      </c>
      <c r="F74" s="3" t="s">
        <v>873</v>
      </c>
      <c r="G74" s="3" t="str">
        <f>FIXED('eukalat1-4'!L637,2-INT(LOG10(ABS('eukalat1-4'!L637))))</f>
        <v>45.2</v>
      </c>
      <c r="H74" s="3" t="str">
        <f>IF('eukalat1-4'!S637="","NA",IF('eukalat1-4'!S637=0,0,FIXED('eukalat1-4'!S637,1-INT(LOG10(ABS('eukalat1-4'!S637))))))</f>
        <v>0.0055</v>
      </c>
      <c r="I74" s="3" t="str">
        <f>IF('eukalat1-4'!T637="","NA",IF('eukalat1-4'!T637=0,0,FIXED('eukalat1-4'!T637,1-INT(LOG10(ABS('eukalat1-4'!T637))))))</f>
        <v>0.033</v>
      </c>
      <c r="J74" s="3" t="str">
        <f>IF('eukalat1-4'!W637="","NA",IF('eukalat1-4'!W637=0,0,FIXED('eukalat1-4'!W637,1-INT(LOG10(ABS('eukalat1-4'!W637))))))</f>
        <v>0.33</v>
      </c>
      <c r="K74" s="3" t="str">
        <f>IF('eukalat1-4'!X637="","NA",IF('eukalat1-4'!X637=0,0,FIXED('eukalat1-4'!X637,1-INT(LOG10(ABS('eukalat1-4'!X637))))))</f>
        <v>0.071</v>
      </c>
      <c r="L74" s="3">
        <f>IF('eukalat1-4'!Y637="","NA",IF('eukalat1-4'!Y637=0,0,FIXED('eukalat1-4'!Y637,1-INT(LOG10(ABS('eukalat1-4'!Y637))))))</f>
        <v>0</v>
      </c>
      <c r="M74" s="3">
        <f>IF('eukalat1-4'!O637="","NA",IF('eukalat1-4'!O637=0,0,FIXED('eukalat1-4'!O637,1-INT(LOG10(ABS('eukalat1-4'!O637))))))</f>
        <v>0</v>
      </c>
      <c r="N74" s="3">
        <f>IF('eukalat1-4'!P637="","NA",IF('eukalat1-4'!P637=0,0,FIXED('eukalat1-4'!P637,1-INT(LOG10(ABS('eukalat1-4'!P637))))))</f>
        <v>0</v>
      </c>
      <c r="O74" s="3">
        <f>IF('eukalat1-4'!Q637="","NA",IF('eukalat1-4'!Q637=0,0,FIXED('eukalat1-4'!Q637,1-INT(LOG10(ABS('eukalat1-4'!Q637))))))</f>
        <v>0</v>
      </c>
      <c r="P74" s="3" t="str">
        <f>IF('eukalat1-4'!R637="","NA",IF('eukalat1-4'!R637=0,0,FIXED('eukalat1-4'!R637,1-INT(LOG10(ABS('eukalat1-4'!R637))))))</f>
        <v>0.11</v>
      </c>
      <c r="Q74" s="3">
        <f>IF('eukalat1-4'!AA637="","NA",IF('eukalat1-4'!AA637=0,0,FIXED('eukalat1-4'!AA637,1-INT(LOG10(ABS('eukalat1-4'!AA637))))))</f>
        <v>0</v>
      </c>
      <c r="R74" s="3" t="str">
        <f>IF('eukalat1-4'!AJ637="","NA",IF('eukalat1-4'!AJ637=0,0,FIXED('eukalat1-4'!AJ637,1-INT(LOG10(ABS('eukalat1-4'!AJ637))))))</f>
        <v>0.45</v>
      </c>
      <c r="S74" s="3" t="str">
        <f>IF('eukalat1-4'!AK637="","NA",IF('eukalat1-4'!AK637=0,0,FIXED('eukalat1-4'!AK637,1-INT(LOG10(ABS('eukalat1-4'!AK637))))))</f>
        <v>0.35</v>
      </c>
      <c r="T74" s="3" t="str">
        <f>IF('eukalat1-4'!AM637="","NA",IF('eukalat1-4'!AM637=0,0,FIXED('eukalat1-4'!AM637,1-INT(LOG10(ABS('eukalat1-4'!AM637))))))</f>
        <v>NA</v>
      </c>
      <c r="U74" s="3" t="str">
        <f>IF('eukalat1-4'!AN637="","NA",IF('eukalat1-4'!AN637=0,0,FIXED('eukalat1-4'!AN637,1-INT(LOG10(ABS('eukalat1-4'!AN637))))))</f>
        <v>NA</v>
      </c>
      <c r="V74" s="3" t="str">
        <f>IF('eukalat1-4'!AO637="","NA",IF('eukalat1-4'!AO637=0,0,FIXED('eukalat1-4'!AO637,1-INT(LOG10(ABS('eukalat1-4'!AO637))))))</f>
        <v>NA</v>
      </c>
      <c r="W74" s="3" t="str">
        <f>IF('eukalat1-4'!AP637="","NA",IF('eukalat1-4'!AP637=0,0,FIXED('eukalat1-4'!AP637,1-INT(LOG10(ABS('eukalat1-4'!AP637))))))</f>
        <v>NA</v>
      </c>
      <c r="X74" s="3" t="str">
        <f>IF('eukalat1-4'!AQ637="","NA",IF('eukalat1-4'!AQ637=0,0,FIXED('eukalat1-4'!AQ637,1-INT(LOG10(ABS('eukalat1-4'!AQ637))))))</f>
        <v>NA</v>
      </c>
      <c r="Y74" s="3" t="str">
        <f>IF('eukalat1-4'!AR637="","NA",IF('eukalat1-4'!AR637=0,0,FIXED('eukalat1-4'!AR637,1-INT(LOG10(ABS('eukalat1-4'!AR637))))))</f>
        <v>NA</v>
      </c>
      <c r="Z74" s="3">
        <f>IF('eukalat1-4'!AS637="","NA",IF('eukalat1-4'!AS637=0,0,FIXED('eukalat1-4'!AS637,1-INT(LOG10(ABS('eukalat1-4'!AS637))))))</f>
        <v>0</v>
      </c>
    </row>
    <row r="75" spans="1:26" x14ac:dyDescent="0.35">
      <c r="A75" s="3" t="s">
        <v>1068</v>
      </c>
      <c r="B75" s="3" t="s">
        <v>208</v>
      </c>
      <c r="C75" t="s">
        <v>1126</v>
      </c>
      <c r="D75" s="4">
        <f>[1]DATA!H1122</f>
        <v>44714</v>
      </c>
      <c r="E75" s="3" t="s">
        <v>147</v>
      </c>
      <c r="F75" s="3" t="s">
        <v>890</v>
      </c>
      <c r="G75" s="3" t="str">
        <f>FIXED('eukalat1-4'!L638,2-INT(LOG10(ABS('eukalat1-4'!L638))))</f>
        <v>47.2</v>
      </c>
      <c r="H75" s="3" t="str">
        <f>IF('eukalat1-4'!S638="","NA",IF('eukalat1-4'!S638=0,0,FIXED('eukalat1-4'!S638,1-INT(LOG10(ABS('eukalat1-4'!S638))))))</f>
        <v>0.022</v>
      </c>
      <c r="I75" s="3" t="str">
        <f>IF('eukalat1-4'!T638="","NA",IF('eukalat1-4'!T638=0,0,FIXED('eukalat1-4'!T638,1-INT(LOG10(ABS('eukalat1-4'!T638))))))</f>
        <v>0.057</v>
      </c>
      <c r="J75" s="3" t="str">
        <f>IF('eukalat1-4'!W638="","NA",IF('eukalat1-4'!W638=0,0,FIXED('eukalat1-4'!W638,1-INT(LOG10(ABS('eukalat1-4'!W638))))))</f>
        <v>0.42</v>
      </c>
      <c r="K75" s="3" t="str">
        <f>IF('eukalat1-4'!X638="","NA",IF('eukalat1-4'!X638=0,0,FIXED('eukalat1-4'!X638,1-INT(LOG10(ABS('eukalat1-4'!X638))))))</f>
        <v>0.12</v>
      </c>
      <c r="L75" s="3">
        <f>IF('eukalat1-4'!Y638="","NA",IF('eukalat1-4'!Y638=0,0,FIXED('eukalat1-4'!Y638,1-INT(LOG10(ABS('eukalat1-4'!Y638))))))</f>
        <v>0</v>
      </c>
      <c r="M75" s="3">
        <f>IF('eukalat1-4'!O638="","NA",IF('eukalat1-4'!O638=0,0,FIXED('eukalat1-4'!O638,1-INT(LOG10(ABS('eukalat1-4'!O638))))))</f>
        <v>0</v>
      </c>
      <c r="N75" s="3">
        <f>IF('eukalat1-4'!P638="","NA",IF('eukalat1-4'!P638=0,0,FIXED('eukalat1-4'!P638,1-INT(LOG10(ABS('eukalat1-4'!P638))))))</f>
        <v>0</v>
      </c>
      <c r="O75" s="3">
        <f>IF('eukalat1-4'!Q638="","NA",IF('eukalat1-4'!Q638=0,0,FIXED('eukalat1-4'!Q638,1-INT(LOG10(ABS('eukalat1-4'!Q638))))))</f>
        <v>0</v>
      </c>
      <c r="P75" s="3" t="str">
        <f>IF('eukalat1-4'!R638="","NA",IF('eukalat1-4'!R638=0,0,FIXED('eukalat1-4'!R638,1-INT(LOG10(ABS('eukalat1-4'!R638))))))</f>
        <v>0.53</v>
      </c>
      <c r="Q75" s="3" t="str">
        <f>IF('eukalat1-4'!AA638="","NA",IF('eukalat1-4'!AA638=0,0,FIXED('eukalat1-4'!AA638,1-INT(LOG10(ABS('eukalat1-4'!AA638))))))</f>
        <v>0.53</v>
      </c>
      <c r="R75" s="3" t="str">
        <f>IF('eukalat1-4'!AJ638="","NA",IF('eukalat1-4'!AJ638=0,0,FIXED('eukalat1-4'!AJ638,1-INT(LOG10(ABS('eukalat1-4'!AJ638))))))</f>
        <v>0.24</v>
      </c>
      <c r="S75" s="3" t="str">
        <f>IF('eukalat1-4'!AK638="","NA",IF('eukalat1-4'!AK638=0,0,FIXED('eukalat1-4'!AK638,1-INT(LOG10(ABS('eukalat1-4'!AK638))))))</f>
        <v>0.22</v>
      </c>
      <c r="T75" s="3" t="str">
        <f>IF('eukalat1-4'!AM638="","NA",IF('eukalat1-4'!AM638=0,0,FIXED('eukalat1-4'!AM638,1-INT(LOG10(ABS('eukalat1-4'!AM638))))))</f>
        <v>NA</v>
      </c>
      <c r="U75" s="3" t="str">
        <f>IF('eukalat1-4'!AN638="","NA",IF('eukalat1-4'!AN638=0,0,FIXED('eukalat1-4'!AN638,1-INT(LOG10(ABS('eukalat1-4'!AN638))))))</f>
        <v>NA</v>
      </c>
      <c r="V75" s="3" t="str">
        <f>IF('eukalat1-4'!AO638="","NA",IF('eukalat1-4'!AO638=0,0,FIXED('eukalat1-4'!AO638,1-INT(LOG10(ABS('eukalat1-4'!AO638))))))</f>
        <v>NA</v>
      </c>
      <c r="W75" s="3" t="str">
        <f>IF('eukalat1-4'!AP638="","NA",IF('eukalat1-4'!AP638=0,0,FIXED('eukalat1-4'!AP638,1-INT(LOG10(ABS('eukalat1-4'!AP638))))))</f>
        <v>NA</v>
      </c>
      <c r="X75" s="3" t="str">
        <f>IF('eukalat1-4'!AQ638="","NA",IF('eukalat1-4'!AQ638=0,0,FIXED('eukalat1-4'!AQ638,1-INT(LOG10(ABS('eukalat1-4'!AQ638))))))</f>
        <v>NA</v>
      </c>
      <c r="Y75" s="3" t="str">
        <f>IF('eukalat1-4'!AR638="","NA",IF('eukalat1-4'!AR638=0,0,FIXED('eukalat1-4'!AR638,1-INT(LOG10(ABS('eukalat1-4'!AR638))))))</f>
        <v>NA</v>
      </c>
      <c r="Z75" s="3">
        <f>IF('eukalat1-4'!AS638="","NA",IF('eukalat1-4'!AS638=0,0,FIXED('eukalat1-4'!AS638,1-INT(LOG10(ABS('eukalat1-4'!AS638))))))</f>
        <v>0</v>
      </c>
    </row>
    <row r="76" spans="1:26" x14ac:dyDescent="0.35">
      <c r="A76" s="3" t="s">
        <v>1069</v>
      </c>
      <c r="B76" s="3" t="s">
        <v>229</v>
      </c>
      <c r="C76" t="s">
        <v>1127</v>
      </c>
      <c r="D76" s="4">
        <f>[1]DATA!H1123</f>
        <v>44775</v>
      </c>
      <c r="E76" s="3" t="s">
        <v>147</v>
      </c>
      <c r="F76" s="3" t="s">
        <v>886</v>
      </c>
      <c r="G76" s="3" t="str">
        <f>FIXED('eukalat1-4'!L639,2-INT(LOG10(ABS('eukalat1-4'!L639))))</f>
        <v>13.1</v>
      </c>
      <c r="H76" s="3" t="str">
        <f>IF('eukalat1-4'!S639="","NA",IF('eukalat1-4'!S639=0,0,FIXED('eukalat1-4'!S639,1-INT(LOG10(ABS('eukalat1-4'!S639))))))</f>
        <v>0.19</v>
      </c>
      <c r="I76" s="3" t="str">
        <f>IF('eukalat1-4'!T639="","NA",IF('eukalat1-4'!T639=0,0,FIXED('eukalat1-4'!T639,1-INT(LOG10(ABS('eukalat1-4'!T639))))))</f>
        <v>0.45</v>
      </c>
      <c r="J76" s="3" t="str">
        <f>IF('eukalat1-4'!W639="","NA",IF('eukalat1-4'!W639=0,0,FIXED('eukalat1-4'!W639,1-INT(LOG10(ABS('eukalat1-4'!W639))))))</f>
        <v>2.1</v>
      </c>
      <c r="K76" s="3" t="str">
        <f>IF('eukalat1-4'!X639="","NA",IF('eukalat1-4'!X639=0,0,FIXED('eukalat1-4'!X639,1-INT(LOG10(ABS('eukalat1-4'!X639))))))</f>
        <v>0.17</v>
      </c>
      <c r="L76" s="3">
        <f>IF('eukalat1-4'!Y639="","NA",IF('eukalat1-4'!Y639=0,0,FIXED('eukalat1-4'!Y639,1-INT(LOG10(ABS('eukalat1-4'!Y639))))))</f>
        <v>0</v>
      </c>
      <c r="M76" s="3">
        <f>IF('eukalat1-4'!O639="","NA",IF('eukalat1-4'!O639=0,0,FIXED('eukalat1-4'!O639,1-INT(LOG10(ABS('eukalat1-4'!O639))))))</f>
        <v>0</v>
      </c>
      <c r="N76" s="3" t="str">
        <f>IF('eukalat1-4'!P639="","NA",IF('eukalat1-4'!P639=0,0,FIXED('eukalat1-4'!P639,1-INT(LOG10(ABS('eukalat1-4'!P639))))))</f>
        <v>0.22</v>
      </c>
      <c r="O76" s="3">
        <f>IF('eukalat1-4'!Q639="","NA",IF('eukalat1-4'!Q639=0,0,FIXED('eukalat1-4'!Q639,1-INT(LOG10(ABS('eukalat1-4'!Q639))))))</f>
        <v>0</v>
      </c>
      <c r="P76" s="3" t="str">
        <f>IF('eukalat1-4'!R639="","NA",IF('eukalat1-4'!R639=0,0,FIXED('eukalat1-4'!R639,1-INT(LOG10(ABS('eukalat1-4'!R639))))))</f>
        <v>1.2</v>
      </c>
      <c r="Q76" s="3" t="str">
        <f>IF('eukalat1-4'!AA639="","NA",IF('eukalat1-4'!AA639=0,0,FIXED('eukalat1-4'!AA639,1-INT(LOG10(ABS('eukalat1-4'!AA639))))))</f>
        <v>1.4</v>
      </c>
      <c r="R76" s="3" t="str">
        <f>IF('eukalat1-4'!AJ639="","NA",IF('eukalat1-4'!AJ639=0,0,FIXED('eukalat1-4'!AJ639,1-INT(LOG10(ABS('eukalat1-4'!AJ639))))))</f>
        <v>0.034</v>
      </c>
      <c r="S76" s="3" t="str">
        <f>IF('eukalat1-4'!AK639="","NA",IF('eukalat1-4'!AK639=0,0,FIXED('eukalat1-4'!AK639,1-INT(LOG10(ABS('eukalat1-4'!AK639))))))</f>
        <v>0.030</v>
      </c>
      <c r="T76" s="3" t="str">
        <f>IF('eukalat1-4'!AM639="","NA",IF('eukalat1-4'!AM639=0,0,FIXED('eukalat1-4'!AM639,1-INT(LOG10(ABS('eukalat1-4'!AM639))))))</f>
        <v>NA</v>
      </c>
      <c r="U76" s="3" t="str">
        <f>IF('eukalat1-4'!AN639="","NA",IF('eukalat1-4'!AN639=0,0,FIXED('eukalat1-4'!AN639,1-INT(LOG10(ABS('eukalat1-4'!AN639))))))</f>
        <v>NA</v>
      </c>
      <c r="V76" s="3" t="str">
        <f>IF('eukalat1-4'!AO639="","NA",IF('eukalat1-4'!AO639=0,0,FIXED('eukalat1-4'!AO639,1-INT(LOG10(ABS('eukalat1-4'!AO639))))))</f>
        <v>NA</v>
      </c>
      <c r="W76" s="3" t="str">
        <f>IF('eukalat1-4'!AP639="","NA",IF('eukalat1-4'!AP639=0,0,FIXED('eukalat1-4'!AP639,1-INT(LOG10(ABS('eukalat1-4'!AP639))))))</f>
        <v>NA</v>
      </c>
      <c r="X76" s="3" t="str">
        <f>IF('eukalat1-4'!AQ639="","NA",IF('eukalat1-4'!AQ639=0,0,FIXED('eukalat1-4'!AQ639,1-INT(LOG10(ABS('eukalat1-4'!AQ639))))))</f>
        <v>NA</v>
      </c>
      <c r="Y76" s="3" t="str">
        <f>IF('eukalat1-4'!AR639="","NA",IF('eukalat1-4'!AR639=0,0,FIXED('eukalat1-4'!AR639,1-INT(LOG10(ABS('eukalat1-4'!AR639))))))</f>
        <v>NA</v>
      </c>
      <c r="Z76" s="3">
        <f>IF('eukalat1-4'!AS639="","NA",IF('eukalat1-4'!AS639=0,0,FIXED('eukalat1-4'!AS639,1-INT(LOG10(ABS('eukalat1-4'!AS639))))))</f>
        <v>0</v>
      </c>
    </row>
    <row r="77" spans="1:26" x14ac:dyDescent="0.35">
      <c r="A77" s="3" t="s">
        <v>1070</v>
      </c>
      <c r="B77" s="3" t="s">
        <v>167</v>
      </c>
      <c r="C77" t="s">
        <v>1123</v>
      </c>
      <c r="D77" s="4">
        <f>[1]DATA!H1124</f>
        <v>44734</v>
      </c>
      <c r="E77" s="3" t="s">
        <v>147</v>
      </c>
      <c r="F77" s="3" t="s">
        <v>158</v>
      </c>
      <c r="G77" s="3" t="str">
        <f>FIXED('eukalat1-4'!L640,2-INT(LOG10(ABS('eukalat1-4'!L640))))</f>
        <v>65.7</v>
      </c>
      <c r="H77" s="3" t="str">
        <f>IF('eukalat1-4'!S640="","NA",IF('eukalat1-4'!S640=0,0,FIXED('eukalat1-4'!S640,1-INT(LOG10(ABS('eukalat1-4'!S640))))))</f>
        <v>NA</v>
      </c>
      <c r="I77" s="3" t="str">
        <f>IF('eukalat1-4'!T640="","NA",IF('eukalat1-4'!T640=0,0,FIXED('eukalat1-4'!T640,1-INT(LOG10(ABS('eukalat1-4'!T640))))))</f>
        <v>NA</v>
      </c>
      <c r="J77" s="3" t="str">
        <f>IF('eukalat1-4'!W640="","NA",IF('eukalat1-4'!W640=0,0,FIXED('eukalat1-4'!W640,1-INT(LOG10(ABS('eukalat1-4'!W640))))))</f>
        <v>NA</v>
      </c>
      <c r="K77" s="3" t="str">
        <f>IF('eukalat1-4'!X640="","NA",IF('eukalat1-4'!X640=0,0,FIXED('eukalat1-4'!X640,1-INT(LOG10(ABS('eukalat1-4'!X640))))))</f>
        <v>NA</v>
      </c>
      <c r="L77" s="3" t="str">
        <f>IF('eukalat1-4'!Y640="","NA",IF('eukalat1-4'!Y640=0,0,FIXED('eukalat1-4'!Y640,1-INT(LOG10(ABS('eukalat1-4'!Y640))))))</f>
        <v>NA</v>
      </c>
      <c r="M77" s="3">
        <f>IF('eukalat1-4'!O640="","NA",IF('eukalat1-4'!O640=0,0,FIXED('eukalat1-4'!O640,1-INT(LOG10(ABS('eukalat1-4'!O640))))))</f>
        <v>0</v>
      </c>
      <c r="N77" s="3">
        <f>IF('eukalat1-4'!P640="","NA",IF('eukalat1-4'!P640=0,0,FIXED('eukalat1-4'!P640,1-INT(LOG10(ABS('eukalat1-4'!P640))))))</f>
        <v>0</v>
      </c>
      <c r="O77" s="3">
        <f>IF('eukalat1-4'!Q640="","NA",IF('eukalat1-4'!Q640=0,0,FIXED('eukalat1-4'!Q640,1-INT(LOG10(ABS('eukalat1-4'!Q640))))))</f>
        <v>0</v>
      </c>
      <c r="P77" s="3" t="str">
        <f>IF('eukalat1-4'!R640="","NA",IF('eukalat1-4'!R640=0,0,FIXED('eukalat1-4'!R640,1-INT(LOG10(ABS('eukalat1-4'!R640))))))</f>
        <v>0.45</v>
      </c>
      <c r="Q77" s="3" t="str">
        <f>IF('eukalat1-4'!AA640="","NA",IF('eukalat1-4'!AA640=0,0,FIXED('eukalat1-4'!AA640,1-INT(LOG10(ABS('eukalat1-4'!AA640))))))</f>
        <v>0.45</v>
      </c>
      <c r="R77" s="3" t="str">
        <f>IF('eukalat1-4'!AJ640="","NA",IF('eukalat1-4'!AJ640=0,0,FIXED('eukalat1-4'!AJ640,1-INT(LOG10(ABS('eukalat1-4'!AJ640))))))</f>
        <v>0.62</v>
      </c>
      <c r="S77" s="3" t="str">
        <f>IF('eukalat1-4'!AK640="","NA",IF('eukalat1-4'!AK640=0,0,FIXED('eukalat1-4'!AK640,1-INT(LOG10(ABS('eukalat1-4'!AK640))))))</f>
        <v>0.41</v>
      </c>
      <c r="T77" s="3" t="str">
        <f>IF('eukalat1-4'!AM640="","NA",IF('eukalat1-4'!AM640=0,0,FIXED('eukalat1-4'!AM640,1-INT(LOG10(ABS('eukalat1-4'!AM640))))))</f>
        <v>NA</v>
      </c>
      <c r="U77" s="3" t="str">
        <f>IF('eukalat1-4'!AN640="","NA",IF('eukalat1-4'!AN640=0,0,FIXED('eukalat1-4'!AN640,1-INT(LOG10(ABS('eukalat1-4'!AN640))))))</f>
        <v>NA</v>
      </c>
      <c r="V77" s="3" t="str">
        <f>IF('eukalat1-4'!AO640="","NA",IF('eukalat1-4'!AO640=0,0,FIXED('eukalat1-4'!AO640,1-INT(LOG10(ABS('eukalat1-4'!AO640))))))</f>
        <v>NA</v>
      </c>
      <c r="W77" s="3" t="str">
        <f>IF('eukalat1-4'!AP640="","NA",IF('eukalat1-4'!AP640=0,0,FIXED('eukalat1-4'!AP640,1-INT(LOG10(ABS('eukalat1-4'!AP640))))))</f>
        <v>NA</v>
      </c>
      <c r="X77" s="3" t="str">
        <f>IF('eukalat1-4'!AQ640="","NA",IF('eukalat1-4'!AQ640=0,0,FIXED('eukalat1-4'!AQ640,1-INT(LOG10(ABS('eukalat1-4'!AQ640))))))</f>
        <v>NA</v>
      </c>
      <c r="Y77" s="3" t="str">
        <f>IF('eukalat1-4'!AR640="","NA",IF('eukalat1-4'!AR640=0,0,FIXED('eukalat1-4'!AR640,1-INT(LOG10(ABS('eukalat1-4'!AR640))))))</f>
        <v>NA</v>
      </c>
      <c r="Z77" s="3">
        <f>IF('eukalat1-4'!AS640="","NA",IF('eukalat1-4'!AS640=0,0,FIXED('eukalat1-4'!AS640,1-INT(LOG10(ABS('eukalat1-4'!AS640))))))</f>
        <v>0</v>
      </c>
    </row>
    <row r="78" spans="1:26" x14ac:dyDescent="0.35">
      <c r="A78" s="3" t="s">
        <v>1071</v>
      </c>
      <c r="B78" s="3" t="s">
        <v>167</v>
      </c>
      <c r="C78" t="s">
        <v>1123</v>
      </c>
      <c r="D78" s="4">
        <f>[1]DATA!H1125</f>
        <v>44705</v>
      </c>
      <c r="E78" s="3" t="s">
        <v>147</v>
      </c>
      <c r="F78" s="3" t="s">
        <v>153</v>
      </c>
      <c r="G78" s="3" t="str">
        <f>FIXED('eukalat1-4'!L641,2-INT(LOG10(ABS('eukalat1-4'!L641))))</f>
        <v>64.7</v>
      </c>
      <c r="H78" s="3" t="str">
        <f>IF('eukalat1-4'!S641="","NA",IF('eukalat1-4'!S641=0,0,FIXED('eukalat1-4'!S641,1-INT(LOG10(ABS('eukalat1-4'!S641))))))</f>
        <v>NA</v>
      </c>
      <c r="I78" s="3" t="str">
        <f>IF('eukalat1-4'!T641="","NA",IF('eukalat1-4'!T641=0,0,FIXED('eukalat1-4'!T641,1-INT(LOG10(ABS('eukalat1-4'!T641))))))</f>
        <v>NA</v>
      </c>
      <c r="J78" s="3" t="str">
        <f>IF('eukalat1-4'!W641="","NA",IF('eukalat1-4'!W641=0,0,FIXED('eukalat1-4'!W641,1-INT(LOG10(ABS('eukalat1-4'!W641))))))</f>
        <v>NA</v>
      </c>
      <c r="K78" s="3" t="str">
        <f>IF('eukalat1-4'!X641="","NA",IF('eukalat1-4'!X641=0,0,FIXED('eukalat1-4'!X641,1-INT(LOG10(ABS('eukalat1-4'!X641))))))</f>
        <v>NA</v>
      </c>
      <c r="L78" s="3" t="str">
        <f>IF('eukalat1-4'!Y641="","NA",IF('eukalat1-4'!Y641=0,0,FIXED('eukalat1-4'!Y641,1-INT(LOG10(ABS('eukalat1-4'!Y641))))))</f>
        <v>NA</v>
      </c>
      <c r="M78" s="3">
        <f>IF('eukalat1-4'!O641="","NA",IF('eukalat1-4'!O641=0,0,FIXED('eukalat1-4'!O641,1-INT(LOG10(ABS('eukalat1-4'!O641))))))</f>
        <v>0</v>
      </c>
      <c r="N78" s="3">
        <f>IF('eukalat1-4'!P641="","NA",IF('eukalat1-4'!P641=0,0,FIXED('eukalat1-4'!P641,1-INT(LOG10(ABS('eukalat1-4'!P641))))))</f>
        <v>0</v>
      </c>
      <c r="O78" s="3">
        <f>IF('eukalat1-4'!Q641="","NA",IF('eukalat1-4'!Q641=0,0,FIXED('eukalat1-4'!Q641,1-INT(LOG10(ABS('eukalat1-4'!Q641))))))</f>
        <v>0</v>
      </c>
      <c r="P78" s="3" t="str">
        <f>IF('eukalat1-4'!R641="","NA",IF('eukalat1-4'!R641=0,0,FIXED('eukalat1-4'!R641,1-INT(LOG10(ABS('eukalat1-4'!R641))))))</f>
        <v>0.25</v>
      </c>
      <c r="Q78" s="3" t="str">
        <f>IF('eukalat1-4'!AA641="","NA",IF('eukalat1-4'!AA641=0,0,FIXED('eukalat1-4'!AA641,1-INT(LOG10(ABS('eukalat1-4'!AA641))))))</f>
        <v>0.25</v>
      </c>
      <c r="R78" s="3" t="str">
        <f>IF('eukalat1-4'!AJ641="","NA",IF('eukalat1-4'!AJ641=0,0,FIXED('eukalat1-4'!AJ641,1-INT(LOG10(ABS('eukalat1-4'!AJ641))))))</f>
        <v>0.63</v>
      </c>
      <c r="S78" s="3" t="str">
        <f>IF('eukalat1-4'!AK641="","NA",IF('eukalat1-4'!AK641=0,0,FIXED('eukalat1-4'!AK641,1-INT(LOG10(ABS('eukalat1-4'!AK641))))))</f>
        <v>0.52</v>
      </c>
      <c r="T78" s="3" t="str">
        <f>IF('eukalat1-4'!AM641="","NA",IF('eukalat1-4'!AM641=0,0,FIXED('eukalat1-4'!AM641,1-INT(LOG10(ABS('eukalat1-4'!AM641))))))</f>
        <v>NA</v>
      </c>
      <c r="U78" s="3" t="str">
        <f>IF('eukalat1-4'!AN641="","NA",IF('eukalat1-4'!AN641=0,0,FIXED('eukalat1-4'!AN641,1-INT(LOG10(ABS('eukalat1-4'!AN641))))))</f>
        <v>NA</v>
      </c>
      <c r="V78" s="3" t="str">
        <f>IF('eukalat1-4'!AO641="","NA",IF('eukalat1-4'!AO641=0,0,FIXED('eukalat1-4'!AO641,1-INT(LOG10(ABS('eukalat1-4'!AO641))))))</f>
        <v>NA</v>
      </c>
      <c r="W78" s="3" t="str">
        <f>IF('eukalat1-4'!AP641="","NA",IF('eukalat1-4'!AP641=0,0,FIXED('eukalat1-4'!AP641,1-INT(LOG10(ABS('eukalat1-4'!AP641))))))</f>
        <v>NA</v>
      </c>
      <c r="X78" s="3" t="str">
        <f>IF('eukalat1-4'!AQ641="","NA",IF('eukalat1-4'!AQ641=0,0,FIXED('eukalat1-4'!AQ641,1-INT(LOG10(ABS('eukalat1-4'!AQ641))))))</f>
        <v>NA</v>
      </c>
      <c r="Y78" s="3" t="str">
        <f>IF('eukalat1-4'!AR641="","NA",IF('eukalat1-4'!AR641=0,0,FIXED('eukalat1-4'!AR641,1-INT(LOG10(ABS('eukalat1-4'!AR641))))))</f>
        <v>NA</v>
      </c>
      <c r="Z78" s="3">
        <f>IF('eukalat1-4'!AS641="","NA",IF('eukalat1-4'!AS641=0,0,FIXED('eukalat1-4'!AS641,1-INT(LOG10(ABS('eukalat1-4'!AS641))))))</f>
        <v>0</v>
      </c>
    </row>
    <row r="79" spans="1:26" x14ac:dyDescent="0.35">
      <c r="A79" s="3" t="s">
        <v>1072</v>
      </c>
      <c r="B79" s="3" t="s">
        <v>167</v>
      </c>
      <c r="C79" t="s">
        <v>1123</v>
      </c>
      <c r="D79" s="4">
        <f>[1]DATA!H1126</f>
        <v>44741</v>
      </c>
      <c r="E79" s="3" t="s">
        <v>147</v>
      </c>
      <c r="F79" s="3" t="s">
        <v>148</v>
      </c>
      <c r="G79" s="3" t="str">
        <f>FIXED('eukalat1-4'!L642,2-INT(LOG10(ABS('eukalat1-4'!L642))))</f>
        <v>60.7</v>
      </c>
      <c r="H79" s="3" t="str">
        <f>IF('eukalat1-4'!S642="","NA",IF('eukalat1-4'!S642=0,0,FIXED('eukalat1-4'!S642,1-INT(LOG10(ABS('eukalat1-4'!S642))))))</f>
        <v>NA</v>
      </c>
      <c r="I79" s="3" t="str">
        <f>IF('eukalat1-4'!T642="","NA",IF('eukalat1-4'!T642=0,0,FIXED('eukalat1-4'!T642,1-INT(LOG10(ABS('eukalat1-4'!T642))))))</f>
        <v>NA</v>
      </c>
      <c r="J79" s="3" t="str">
        <f>IF('eukalat1-4'!W642="","NA",IF('eukalat1-4'!W642=0,0,FIXED('eukalat1-4'!W642,1-INT(LOG10(ABS('eukalat1-4'!W642))))))</f>
        <v>NA</v>
      </c>
      <c r="K79" s="3" t="str">
        <f>IF('eukalat1-4'!X642="","NA",IF('eukalat1-4'!X642=0,0,FIXED('eukalat1-4'!X642,1-INT(LOG10(ABS('eukalat1-4'!X642))))))</f>
        <v>NA</v>
      </c>
      <c r="L79" s="3" t="str">
        <f>IF('eukalat1-4'!Y642="","NA",IF('eukalat1-4'!Y642=0,0,FIXED('eukalat1-4'!Y642,1-INT(LOG10(ABS('eukalat1-4'!Y642))))))</f>
        <v>NA</v>
      </c>
      <c r="M79" s="3">
        <f>IF('eukalat1-4'!O642="","NA",IF('eukalat1-4'!O642=0,0,FIXED('eukalat1-4'!O642,1-INT(LOG10(ABS('eukalat1-4'!O642))))))</f>
        <v>0</v>
      </c>
      <c r="N79" s="3" t="str">
        <f>IF('eukalat1-4'!P642="","NA",IF('eukalat1-4'!P642=0,0,FIXED('eukalat1-4'!P642,1-INT(LOG10(ABS('eukalat1-4'!P642))))))</f>
        <v>0.090</v>
      </c>
      <c r="O79" s="3">
        <f>IF('eukalat1-4'!Q642="","NA",IF('eukalat1-4'!Q642=0,0,FIXED('eukalat1-4'!Q642,1-INT(LOG10(ABS('eukalat1-4'!Q642))))))</f>
        <v>0</v>
      </c>
      <c r="P79" s="3" t="str">
        <f>IF('eukalat1-4'!R642="","NA",IF('eukalat1-4'!R642=0,0,FIXED('eukalat1-4'!R642,1-INT(LOG10(ABS('eukalat1-4'!R642))))))</f>
        <v>0.17</v>
      </c>
      <c r="Q79" s="3" t="str">
        <f>IF('eukalat1-4'!AA642="","NA",IF('eukalat1-4'!AA642=0,0,FIXED('eukalat1-4'!AA642,1-INT(LOG10(ABS('eukalat1-4'!AA642))))))</f>
        <v>0.26</v>
      </c>
      <c r="R79" s="3" t="str">
        <f>IF('eukalat1-4'!AJ642="","NA",IF('eukalat1-4'!AJ642=0,0,FIXED('eukalat1-4'!AJ642,1-INT(LOG10(ABS('eukalat1-4'!AJ642))))))</f>
        <v>0.64</v>
      </c>
      <c r="S79" s="3" t="str">
        <f>IF('eukalat1-4'!AK642="","NA",IF('eukalat1-4'!AK642=0,0,FIXED('eukalat1-4'!AK642,1-INT(LOG10(ABS('eukalat1-4'!AK642))))))</f>
        <v>0.52</v>
      </c>
      <c r="T79" s="3" t="str">
        <f>IF('eukalat1-4'!AM642="","NA",IF('eukalat1-4'!AM642=0,0,FIXED('eukalat1-4'!AM642,1-INT(LOG10(ABS('eukalat1-4'!AM642))))))</f>
        <v>NA</v>
      </c>
      <c r="U79" s="3" t="str">
        <f>IF('eukalat1-4'!AN642="","NA",IF('eukalat1-4'!AN642=0,0,FIXED('eukalat1-4'!AN642,1-INT(LOG10(ABS('eukalat1-4'!AN642))))))</f>
        <v>NA</v>
      </c>
      <c r="V79" s="3" t="str">
        <f>IF('eukalat1-4'!AO642="","NA",IF('eukalat1-4'!AO642=0,0,FIXED('eukalat1-4'!AO642,1-INT(LOG10(ABS('eukalat1-4'!AO642))))))</f>
        <v>NA</v>
      </c>
      <c r="W79" s="3" t="str">
        <f>IF('eukalat1-4'!AP642="","NA",IF('eukalat1-4'!AP642=0,0,FIXED('eukalat1-4'!AP642,1-INT(LOG10(ABS('eukalat1-4'!AP642))))))</f>
        <v>NA</v>
      </c>
      <c r="X79" s="3" t="str">
        <f>IF('eukalat1-4'!AQ642="","NA",IF('eukalat1-4'!AQ642=0,0,FIXED('eukalat1-4'!AQ642,1-INT(LOG10(ABS('eukalat1-4'!AQ642))))))</f>
        <v>NA</v>
      </c>
      <c r="Y79" s="3" t="str">
        <f>IF('eukalat1-4'!AR642="","NA",IF('eukalat1-4'!AR642=0,0,FIXED('eukalat1-4'!AR642,1-INT(LOG10(ABS('eukalat1-4'!AR642))))))</f>
        <v>NA</v>
      </c>
      <c r="Z79" s="3">
        <f>IF('eukalat1-4'!AS642="","NA",IF('eukalat1-4'!AS642=0,0,FIXED('eukalat1-4'!AS642,1-INT(LOG10(ABS('eukalat1-4'!AS642))))))</f>
        <v>0</v>
      </c>
    </row>
    <row r="80" spans="1:26" x14ac:dyDescent="0.35">
      <c r="A80" s="3" t="s">
        <v>1073</v>
      </c>
      <c r="B80" s="3" t="s">
        <v>440</v>
      </c>
      <c r="C80" t="s">
        <v>1138</v>
      </c>
      <c r="D80" s="4">
        <f>[1]DATA!H1127</f>
        <v>44750</v>
      </c>
      <c r="E80" s="3" t="s">
        <v>147</v>
      </c>
      <c r="F80" s="3" t="s">
        <v>587</v>
      </c>
      <c r="G80" s="3" t="str">
        <f>FIXED('eukalat1-4'!L643,2-INT(LOG10(ABS('eukalat1-4'!L643))))</f>
        <v>55.0</v>
      </c>
      <c r="H80" s="3" t="str">
        <f>IF('eukalat1-4'!S643="","NA",IF('eukalat1-4'!S643=0,0,FIXED('eukalat1-4'!S643,1-INT(LOG10(ABS('eukalat1-4'!S643))))))</f>
        <v>0.20</v>
      </c>
      <c r="I80" s="3" t="str">
        <f>IF('eukalat1-4'!T643="","NA",IF('eukalat1-4'!T643=0,0,FIXED('eukalat1-4'!T643,1-INT(LOG10(ABS('eukalat1-4'!T643))))))</f>
        <v>0.89</v>
      </c>
      <c r="J80" s="3" t="str">
        <f>IF('eukalat1-4'!W643="","NA",IF('eukalat1-4'!W643=0,0,FIXED('eukalat1-4'!W643,1-INT(LOG10(ABS('eukalat1-4'!W643))))))</f>
        <v>4.7</v>
      </c>
      <c r="K80" s="3" t="str">
        <f>IF('eukalat1-4'!X643="","NA",IF('eukalat1-4'!X643=0,0,FIXED('eukalat1-4'!X643,1-INT(LOG10(ABS('eukalat1-4'!X643))))))</f>
        <v>0.49</v>
      </c>
      <c r="L80" s="3">
        <f>IF('eukalat1-4'!Y643="","NA",IF('eukalat1-4'!Y643=0,0,FIXED('eukalat1-4'!Y643,1-INT(LOG10(ABS('eukalat1-4'!Y643))))))</f>
        <v>0</v>
      </c>
      <c r="M80" s="3">
        <f>IF('eukalat1-4'!O643="","NA",IF('eukalat1-4'!O643=0,0,FIXED('eukalat1-4'!O643,1-INT(LOG10(ABS('eukalat1-4'!O643))))))</f>
        <v>0</v>
      </c>
      <c r="N80" s="3">
        <f>IF('eukalat1-4'!P643="","NA",IF('eukalat1-4'!P643=0,0,FIXED('eukalat1-4'!P643,1-INT(LOG10(ABS('eukalat1-4'!P643))))))</f>
        <v>0</v>
      </c>
      <c r="O80" s="3">
        <f>IF('eukalat1-4'!Q643="","NA",IF('eukalat1-4'!Q643=0,0,FIXED('eukalat1-4'!Q643,1-INT(LOG10(ABS('eukalat1-4'!Q643))))))</f>
        <v>0</v>
      </c>
      <c r="P80" s="3" t="str">
        <f>IF('eukalat1-4'!R643="","NA",IF('eukalat1-4'!R643=0,0,FIXED('eukalat1-4'!R643,1-INT(LOG10(ABS('eukalat1-4'!R643))))))</f>
        <v>0.091</v>
      </c>
      <c r="Q80" s="3" t="str">
        <f>IF('eukalat1-4'!AA643="","NA",IF('eukalat1-4'!AA643=0,0,FIXED('eukalat1-4'!AA643,1-INT(LOG10(ABS('eukalat1-4'!AA643))))))</f>
        <v>0.091</v>
      </c>
      <c r="R80" s="3" t="str">
        <f>IF('eukalat1-4'!AJ643="","NA",IF('eukalat1-4'!AJ643=0,0,FIXED('eukalat1-4'!AJ643,1-INT(LOG10(ABS('eukalat1-4'!AJ643))))))</f>
        <v>0.40</v>
      </c>
      <c r="S80" s="3" t="str">
        <f>IF('eukalat1-4'!AK643="","NA",IF('eukalat1-4'!AK643=0,0,FIXED('eukalat1-4'!AK643,1-INT(LOG10(ABS('eukalat1-4'!AK643))))))</f>
        <v>0.33</v>
      </c>
      <c r="T80" s="3" t="str">
        <f>IF('eukalat1-4'!AM643="","NA",IF('eukalat1-4'!AM643=0,0,FIXED('eukalat1-4'!AM643,1-INT(LOG10(ABS('eukalat1-4'!AM643))))))</f>
        <v>NA</v>
      </c>
      <c r="U80" s="3" t="str">
        <f>IF('eukalat1-4'!AN643="","NA",IF('eukalat1-4'!AN643=0,0,FIXED('eukalat1-4'!AN643,1-INT(LOG10(ABS('eukalat1-4'!AN643))))))</f>
        <v>NA</v>
      </c>
      <c r="V80" s="3" t="str">
        <f>IF('eukalat1-4'!AO643="","NA",IF('eukalat1-4'!AO643=0,0,FIXED('eukalat1-4'!AO643,1-INT(LOG10(ABS('eukalat1-4'!AO643))))))</f>
        <v>NA</v>
      </c>
      <c r="W80" s="3" t="str">
        <f>IF('eukalat1-4'!AP643="","NA",IF('eukalat1-4'!AP643=0,0,FIXED('eukalat1-4'!AP643,1-INT(LOG10(ABS('eukalat1-4'!AP643))))))</f>
        <v>NA</v>
      </c>
      <c r="X80" s="3" t="str">
        <f>IF('eukalat1-4'!AQ643="","NA",IF('eukalat1-4'!AQ643=0,0,FIXED('eukalat1-4'!AQ643,1-INT(LOG10(ABS('eukalat1-4'!AQ643))))))</f>
        <v>NA</v>
      </c>
      <c r="Y80" s="3" t="str">
        <f>IF('eukalat1-4'!AR643="","NA",IF('eukalat1-4'!AR643=0,0,FIXED('eukalat1-4'!AR643,1-INT(LOG10(ABS('eukalat1-4'!AR643))))))</f>
        <v>NA</v>
      </c>
      <c r="Z80" s="3">
        <f>IF('eukalat1-4'!AS643="","NA",IF('eukalat1-4'!AS643=0,0,FIXED('eukalat1-4'!AS643,1-INT(LOG10(ABS('eukalat1-4'!AS643))))))</f>
        <v>0</v>
      </c>
    </row>
    <row r="81" spans="1:26" x14ac:dyDescent="0.35">
      <c r="A81" s="3" t="s">
        <v>1074</v>
      </c>
      <c r="B81" s="3" t="s">
        <v>331</v>
      </c>
      <c r="C81" t="s">
        <v>1134</v>
      </c>
      <c r="D81" s="4">
        <f>[1]DATA!H1128</f>
        <v>44568</v>
      </c>
      <c r="E81" s="3" t="s">
        <v>147</v>
      </c>
      <c r="F81" s="3" t="s">
        <v>587</v>
      </c>
      <c r="G81" s="3" t="str">
        <f>FIXED('eukalat1-4'!L644,2-INT(LOG10(ABS('eukalat1-4'!L644))))</f>
        <v>33.4</v>
      </c>
      <c r="H81" s="3" t="str">
        <f>IF('eukalat1-4'!S644="","NA",IF('eukalat1-4'!S644=0,0,FIXED('eukalat1-4'!S644,1-INT(LOG10(ABS('eukalat1-4'!S644))))))</f>
        <v>0.024</v>
      </c>
      <c r="I81" s="3" t="str">
        <f>IF('eukalat1-4'!T644="","NA",IF('eukalat1-4'!T644=0,0,FIXED('eukalat1-4'!T644,1-INT(LOG10(ABS('eukalat1-4'!T644))))))</f>
        <v>0.096</v>
      </c>
      <c r="J81" s="3" t="str">
        <f>IF('eukalat1-4'!W644="","NA",IF('eukalat1-4'!W644=0,0,FIXED('eukalat1-4'!W644,1-INT(LOG10(ABS('eukalat1-4'!W644))))))</f>
        <v>0.54</v>
      </c>
      <c r="K81" s="3" t="str">
        <f>IF('eukalat1-4'!X644="","NA",IF('eukalat1-4'!X644=0,0,FIXED('eukalat1-4'!X644,1-INT(LOG10(ABS('eukalat1-4'!X644))))))</f>
        <v>0.065</v>
      </c>
      <c r="L81" s="3">
        <f>IF('eukalat1-4'!Y644="","NA",IF('eukalat1-4'!Y644=0,0,FIXED('eukalat1-4'!Y644,1-INT(LOG10(ABS('eukalat1-4'!Y644))))))</f>
        <v>0</v>
      </c>
      <c r="M81" s="3">
        <f>IF('eukalat1-4'!O644="","NA",IF('eukalat1-4'!O644=0,0,FIXED('eukalat1-4'!O644,1-INT(LOG10(ABS('eukalat1-4'!O644))))))</f>
        <v>0</v>
      </c>
      <c r="N81" s="3" t="str">
        <f>IF('eukalat1-4'!P644="","NA",IF('eukalat1-4'!P644=0,0,FIXED('eukalat1-4'!P644,1-INT(LOG10(ABS('eukalat1-4'!P644))))))</f>
        <v>0.14</v>
      </c>
      <c r="O81" s="3">
        <f>IF('eukalat1-4'!Q644="","NA",IF('eukalat1-4'!Q644=0,0,FIXED('eukalat1-4'!Q644,1-INT(LOG10(ABS('eukalat1-4'!Q644))))))</f>
        <v>0</v>
      </c>
      <c r="P81" s="3" t="str">
        <f>IF('eukalat1-4'!R644="","NA",IF('eukalat1-4'!R644=0,0,FIXED('eukalat1-4'!R644,1-INT(LOG10(ABS('eukalat1-4'!R644))))))</f>
        <v>0.078</v>
      </c>
      <c r="Q81" s="3" t="str">
        <f>IF('eukalat1-4'!AA644="","NA",IF('eukalat1-4'!AA644=0,0,FIXED('eukalat1-4'!AA644,1-INT(LOG10(ABS('eukalat1-4'!AA644))))))</f>
        <v>0.22</v>
      </c>
      <c r="R81" s="3" t="str">
        <f>IF('eukalat1-4'!AJ644="","NA",IF('eukalat1-4'!AJ644=0,0,FIXED('eukalat1-4'!AJ644,1-INT(LOG10(ABS('eukalat1-4'!AJ644))))))</f>
        <v>0.051</v>
      </c>
      <c r="S81" s="3" t="str">
        <f>IF('eukalat1-4'!AK644="","NA",IF('eukalat1-4'!AK644=0,0,FIXED('eukalat1-4'!AK644,1-INT(LOG10(ABS('eukalat1-4'!AK644))))))</f>
        <v>0.034</v>
      </c>
      <c r="T81" s="3" t="str">
        <f>IF('eukalat1-4'!AM644="","NA",IF('eukalat1-4'!AM644=0,0,FIXED('eukalat1-4'!AM644,1-INT(LOG10(ABS('eukalat1-4'!AM644))))))</f>
        <v>NA</v>
      </c>
      <c r="U81" s="3" t="str">
        <f>IF('eukalat1-4'!AN644="","NA",IF('eukalat1-4'!AN644=0,0,FIXED('eukalat1-4'!AN644,1-INT(LOG10(ABS('eukalat1-4'!AN644))))))</f>
        <v>NA</v>
      </c>
      <c r="V81" s="3" t="str">
        <f>IF('eukalat1-4'!AO644="","NA",IF('eukalat1-4'!AO644=0,0,FIXED('eukalat1-4'!AO644,1-INT(LOG10(ABS('eukalat1-4'!AO644))))))</f>
        <v>NA</v>
      </c>
      <c r="W81" s="3" t="str">
        <f>IF('eukalat1-4'!AP644="","NA",IF('eukalat1-4'!AP644=0,0,FIXED('eukalat1-4'!AP644,1-INT(LOG10(ABS('eukalat1-4'!AP644))))))</f>
        <v>NA</v>
      </c>
      <c r="X81" s="3" t="str">
        <f>IF('eukalat1-4'!AQ644="","NA",IF('eukalat1-4'!AQ644=0,0,FIXED('eukalat1-4'!AQ644,1-INT(LOG10(ABS('eukalat1-4'!AQ644))))))</f>
        <v>NA</v>
      </c>
      <c r="Y81" s="3" t="str">
        <f>IF('eukalat1-4'!AR644="","NA",IF('eukalat1-4'!AR644=0,0,FIXED('eukalat1-4'!AR644,1-INT(LOG10(ABS('eukalat1-4'!AR644))))))</f>
        <v>NA</v>
      </c>
      <c r="Z81" s="3">
        <f>IF('eukalat1-4'!AS644="","NA",IF('eukalat1-4'!AS644=0,0,FIXED('eukalat1-4'!AS644,1-INT(LOG10(ABS('eukalat1-4'!AS644))))))</f>
        <v>0</v>
      </c>
    </row>
    <row r="82" spans="1:26" x14ac:dyDescent="0.35">
      <c r="A82" s="3" t="s">
        <v>1075</v>
      </c>
      <c r="B82" s="3" t="s">
        <v>234</v>
      </c>
      <c r="C82" t="s">
        <v>1128</v>
      </c>
      <c r="D82" s="4">
        <f>[1]DATA!H1129</f>
        <v>44988</v>
      </c>
      <c r="E82" s="3" t="s">
        <v>960</v>
      </c>
      <c r="G82" s="3" t="s">
        <v>1099</v>
      </c>
      <c r="H82" s="3" t="str">
        <f>IF('eukalat1-4'!S645="","NA",IF('eukalat1-4'!S645=0,0,FIXED('eukalat1-4'!S645,1-INT(LOG10(ABS('eukalat1-4'!S645))))))</f>
        <v>NA</v>
      </c>
      <c r="I82" s="3" t="str">
        <f>IF('eukalat1-4'!T645="","NA",IF('eukalat1-4'!T645=0,0,FIXED('eukalat1-4'!T645,1-INT(LOG10(ABS('eukalat1-4'!T645))))))</f>
        <v>NA</v>
      </c>
      <c r="J82" s="3" t="str">
        <f>IF('eukalat1-4'!W645="","NA",IF('eukalat1-4'!W645=0,0,FIXED('eukalat1-4'!W645,1-INT(LOG10(ABS('eukalat1-4'!W645))))))</f>
        <v>NA</v>
      </c>
      <c r="K82" s="3" t="str">
        <f>IF('eukalat1-4'!X645="","NA",IF('eukalat1-4'!X645=0,0,FIXED('eukalat1-4'!X645,1-INT(LOG10(ABS('eukalat1-4'!X645))))))</f>
        <v>NA</v>
      </c>
      <c r="L82" s="3" t="str">
        <f>IF('eukalat1-4'!Y645="","NA",IF('eukalat1-4'!Y645=0,0,FIXED('eukalat1-4'!Y645,1-INT(LOG10(ABS('eukalat1-4'!Y645))))))</f>
        <v>NA</v>
      </c>
      <c r="M82" s="3">
        <f>IF('eukalat1-4'!O645="","NA",IF('eukalat1-4'!O645=0,0,FIXED('eukalat1-4'!O645,1-INT(LOG10(ABS('eukalat1-4'!O645))))))</f>
        <v>0</v>
      </c>
      <c r="N82" s="3" t="str">
        <f>IF('eukalat1-4'!P645="","NA",IF('eukalat1-4'!P645=0,0,FIXED('eukalat1-4'!P645,1-INT(LOG10(ABS('eukalat1-4'!P645))))))</f>
        <v>0.16</v>
      </c>
      <c r="O82" s="3">
        <f>IF('eukalat1-4'!Q645="","NA",IF('eukalat1-4'!Q645=0,0,FIXED('eukalat1-4'!Q645,1-INT(LOG10(ABS('eukalat1-4'!Q645))))))</f>
        <v>0</v>
      </c>
      <c r="P82" s="3" t="str">
        <f>IF('eukalat1-4'!R645="","NA",IF('eukalat1-4'!R645=0,0,FIXED('eukalat1-4'!R645,1-INT(LOG10(ABS('eukalat1-4'!R645))))))</f>
        <v>0.67</v>
      </c>
      <c r="Q82" s="3" t="str">
        <f>IF('eukalat1-4'!AA645="","NA",IF('eukalat1-4'!AA645=0,0,FIXED('eukalat1-4'!AA645,1-INT(LOG10(ABS('eukalat1-4'!AA645))))))</f>
        <v>0.83</v>
      </c>
      <c r="R82" s="3" t="str">
        <f>IF('eukalat1-4'!AJ645="","NA",IF('eukalat1-4'!AJ645=0,0,FIXED('eukalat1-4'!AJ645,1-INT(LOG10(ABS('eukalat1-4'!AJ645))))))</f>
        <v>0.12</v>
      </c>
      <c r="S82" s="3" t="str">
        <f>IF('eukalat1-4'!AK645="","NA",IF('eukalat1-4'!AK645=0,0,FIXED('eukalat1-4'!AK645,1-INT(LOG10(ABS('eukalat1-4'!AK645))))))</f>
        <v>0.13</v>
      </c>
      <c r="T82" s="3" t="str">
        <f>IF('eukalat1-4'!AM645="","NA",IF('eukalat1-4'!AM645=0,0,FIXED('eukalat1-4'!AM645,1-INT(LOG10(ABS('eukalat1-4'!AM645))))))</f>
        <v>80</v>
      </c>
      <c r="U82" s="3" t="str">
        <f>IF('eukalat1-4'!AN645="","NA",IF('eukalat1-4'!AN645=0,0,FIXED('eukalat1-4'!AN645,1-INT(LOG10(ABS('eukalat1-4'!AN645))))))</f>
        <v>8.5</v>
      </c>
      <c r="V82" s="3" t="str">
        <f>IF('eukalat1-4'!AO645="","NA",IF('eukalat1-4'!AO645=0,0,FIXED('eukalat1-4'!AO645,1-INT(LOG10(ABS('eukalat1-4'!AO645))))))</f>
        <v>46</v>
      </c>
      <c r="W82" s="3" t="str">
        <f>IF('eukalat1-4'!AP645="","NA",IF('eukalat1-4'!AP645=0,0,FIXED('eukalat1-4'!AP645,1-INT(LOG10(ABS('eukalat1-4'!AP645))))))</f>
        <v>25</v>
      </c>
      <c r="X82" s="3" t="str">
        <f>IF('eukalat1-4'!AQ645="","NA",IF('eukalat1-4'!AQ645=0,0,FIXED('eukalat1-4'!AQ645,1-INT(LOG10(ABS('eukalat1-4'!AQ645))))))</f>
        <v>9.8</v>
      </c>
      <c r="Y82" s="3" t="str">
        <f>IF('eukalat1-4'!AR645="","NA",IF('eukalat1-4'!AR645=0,0,FIXED('eukalat1-4'!AR645,1-INT(LOG10(ABS('eukalat1-4'!AR645))))))</f>
        <v>2.2</v>
      </c>
      <c r="Z82" s="3" t="str">
        <f>IF('eukalat1-4'!AS645="","NA",IF('eukalat1-4'!AS645=0,0,FIXED('eukalat1-4'!AS645,1-INT(LOG10(ABS('eukalat1-4'!AS645))))))</f>
        <v>3.8</v>
      </c>
    </row>
    <row r="83" spans="1:26" x14ac:dyDescent="0.35">
      <c r="A83" s="3" t="s">
        <v>1076</v>
      </c>
      <c r="B83" s="3" t="s">
        <v>322</v>
      </c>
      <c r="C83" t="s">
        <v>1137</v>
      </c>
      <c r="D83" s="4">
        <f>[1]DATA!H1130</f>
        <v>44988</v>
      </c>
      <c r="E83" s="3" t="s">
        <v>960</v>
      </c>
      <c r="G83" s="3" t="s">
        <v>1099</v>
      </c>
      <c r="H83" s="3" t="str">
        <f>IF('eukalat1-4'!S646="","NA",IF('eukalat1-4'!S646=0,0,FIXED('eukalat1-4'!S646,1-INT(LOG10(ABS('eukalat1-4'!S646))))))</f>
        <v>NA</v>
      </c>
      <c r="I83" s="3" t="str">
        <f>IF('eukalat1-4'!T646="","NA",IF('eukalat1-4'!T646=0,0,FIXED('eukalat1-4'!T646,1-INT(LOG10(ABS('eukalat1-4'!T646))))))</f>
        <v>NA</v>
      </c>
      <c r="J83" s="3" t="str">
        <f>IF('eukalat1-4'!W646="","NA",IF('eukalat1-4'!W646=0,0,FIXED('eukalat1-4'!W646,1-INT(LOG10(ABS('eukalat1-4'!W646))))))</f>
        <v>NA</v>
      </c>
      <c r="K83" s="3" t="str">
        <f>IF('eukalat1-4'!X646="","NA",IF('eukalat1-4'!X646=0,0,FIXED('eukalat1-4'!X646,1-INT(LOG10(ABS('eukalat1-4'!X646))))))</f>
        <v>NA</v>
      </c>
      <c r="L83" s="3" t="str">
        <f>IF('eukalat1-4'!Y646="","NA",IF('eukalat1-4'!Y646=0,0,FIXED('eukalat1-4'!Y646,1-INT(LOG10(ABS('eukalat1-4'!Y646))))))</f>
        <v>NA</v>
      </c>
      <c r="M83" s="3">
        <f>IF('eukalat1-4'!O646="","NA",IF('eukalat1-4'!O646=0,0,FIXED('eukalat1-4'!O646,1-INT(LOG10(ABS('eukalat1-4'!O646))))))</f>
        <v>0</v>
      </c>
      <c r="N83" s="3" t="str">
        <f>IF('eukalat1-4'!P646="","NA",IF('eukalat1-4'!P646=0,0,FIXED('eukalat1-4'!P646,1-INT(LOG10(ABS('eukalat1-4'!P646))))))</f>
        <v>0.11</v>
      </c>
      <c r="O83" s="3">
        <f>IF('eukalat1-4'!Q646="","NA",IF('eukalat1-4'!Q646=0,0,FIXED('eukalat1-4'!Q646,1-INT(LOG10(ABS('eukalat1-4'!Q646))))))</f>
        <v>0</v>
      </c>
      <c r="P83" s="3" t="str">
        <f>IF('eukalat1-4'!R646="","NA",IF('eukalat1-4'!R646=0,0,FIXED('eukalat1-4'!R646,1-INT(LOG10(ABS('eukalat1-4'!R646))))))</f>
        <v>1.1</v>
      </c>
      <c r="Q83" s="3" t="str">
        <f>IF('eukalat1-4'!AA646="","NA",IF('eukalat1-4'!AA646=0,0,FIXED('eukalat1-4'!AA646,1-INT(LOG10(ABS('eukalat1-4'!AA646))))))</f>
        <v>1.2</v>
      </c>
      <c r="R83" s="3" t="str">
        <f>IF('eukalat1-4'!AJ646="","NA",IF('eukalat1-4'!AJ646=0,0,FIXED('eukalat1-4'!AJ646,1-INT(LOG10(ABS('eukalat1-4'!AJ646))))))</f>
        <v>0.078</v>
      </c>
      <c r="S83" s="3" t="str">
        <f>IF('eukalat1-4'!AK646="","NA",IF('eukalat1-4'!AK646=0,0,FIXED('eukalat1-4'!AK646,1-INT(LOG10(ABS('eukalat1-4'!AK646))))))</f>
        <v>0.090</v>
      </c>
      <c r="T83" s="3" t="str">
        <f>IF('eukalat1-4'!AM646="","NA",IF('eukalat1-4'!AM646=0,0,FIXED('eukalat1-4'!AM646,1-INT(LOG10(ABS('eukalat1-4'!AM646))))))</f>
        <v>85</v>
      </c>
      <c r="U83" s="3" t="str">
        <f>IF('eukalat1-4'!AN646="","NA",IF('eukalat1-4'!AN646=0,0,FIXED('eukalat1-4'!AN646,1-INT(LOG10(ABS('eukalat1-4'!AN646))))))</f>
        <v>8.1</v>
      </c>
      <c r="V83" s="3" t="str">
        <f>IF('eukalat1-4'!AO646="","NA",IF('eukalat1-4'!AO646=0,0,FIXED('eukalat1-4'!AO646,1-INT(LOG10(ABS('eukalat1-4'!AO646))))))</f>
        <v>51</v>
      </c>
      <c r="W83" s="3" t="str">
        <f>IF('eukalat1-4'!AP646="","NA",IF('eukalat1-4'!AP646=0,0,FIXED('eukalat1-4'!AP646,1-INT(LOG10(ABS('eukalat1-4'!AP646))))))</f>
        <v>26</v>
      </c>
      <c r="X83" s="3" t="str">
        <f>IF('eukalat1-4'!AQ646="","NA",IF('eukalat1-4'!AQ646=0,0,FIXED('eukalat1-4'!AQ646,1-INT(LOG10(ABS('eukalat1-4'!AQ646))))))</f>
        <v>10</v>
      </c>
      <c r="Y83" s="3" t="str">
        <f>IF('eukalat1-4'!AR646="","NA",IF('eukalat1-4'!AR646=0,0,FIXED('eukalat1-4'!AR646,1-INT(LOG10(ABS('eukalat1-4'!AR646))))))</f>
        <v>2.7</v>
      </c>
      <c r="Z83" s="3" t="str">
        <f>IF('eukalat1-4'!AS646="","NA",IF('eukalat1-4'!AS646=0,0,FIXED('eukalat1-4'!AS646,1-INT(LOG10(ABS('eukalat1-4'!AS646))))))</f>
        <v>2.8</v>
      </c>
    </row>
    <row r="84" spans="1:26" x14ac:dyDescent="0.35">
      <c r="A84" s="3" t="s">
        <v>1077</v>
      </c>
      <c r="B84" s="3" t="s">
        <v>130</v>
      </c>
      <c r="C84" t="s">
        <v>1122</v>
      </c>
      <c r="D84" s="4">
        <f>[1]DATA!H1131</f>
        <v>44985</v>
      </c>
      <c r="E84" s="3" t="s">
        <v>960</v>
      </c>
      <c r="G84" s="3" t="s">
        <v>1099</v>
      </c>
      <c r="H84" s="3" t="str">
        <f>IF('eukalat1-4'!S647="","NA",IF('eukalat1-4'!S647=0,0,FIXED('eukalat1-4'!S647,1-INT(LOG10(ABS('eukalat1-4'!S647))))))</f>
        <v>0.22</v>
      </c>
      <c r="I84" s="3" t="str">
        <f>IF('eukalat1-4'!T647="","NA",IF('eukalat1-4'!T647=0,0,FIXED('eukalat1-4'!T647,1-INT(LOG10(ABS('eukalat1-4'!T647))))))</f>
        <v>0.65</v>
      </c>
      <c r="J84" s="3" t="str">
        <f>IF('eukalat1-4'!W647="","NA",IF('eukalat1-4'!W647=0,0,FIXED('eukalat1-4'!W647,1-INT(LOG10(ABS('eukalat1-4'!W647))))))</f>
        <v>4.1</v>
      </c>
      <c r="K84" s="3" t="str">
        <f>IF('eukalat1-4'!X647="","NA",IF('eukalat1-4'!X647=0,0,FIXED('eukalat1-4'!X647,1-INT(LOG10(ABS('eukalat1-4'!X647))))))</f>
        <v>0.27</v>
      </c>
      <c r="L84" s="3">
        <f>IF('eukalat1-4'!Y647="","NA",IF('eukalat1-4'!Y647=0,0,FIXED('eukalat1-4'!Y647,1-INT(LOG10(ABS('eukalat1-4'!Y647))))))</f>
        <v>0</v>
      </c>
      <c r="M84" s="3">
        <f>IF('eukalat1-4'!O647="","NA",IF('eukalat1-4'!O647=0,0,FIXED('eukalat1-4'!O647,1-INT(LOG10(ABS('eukalat1-4'!O647))))))</f>
        <v>0</v>
      </c>
      <c r="N84" s="3" t="str">
        <f>IF('eukalat1-4'!P647="","NA",IF('eukalat1-4'!P647=0,0,FIXED('eukalat1-4'!P647,1-INT(LOG10(ABS('eukalat1-4'!P647))))))</f>
        <v>0.89</v>
      </c>
      <c r="O84" s="3">
        <f>IF('eukalat1-4'!Q647="","NA",IF('eukalat1-4'!Q647=0,0,FIXED('eukalat1-4'!Q647,1-INT(LOG10(ABS('eukalat1-4'!Q647))))))</f>
        <v>0</v>
      </c>
      <c r="P84" s="3" t="str">
        <f>IF('eukalat1-4'!R647="","NA",IF('eukalat1-4'!R647=0,0,FIXED('eukalat1-4'!R647,1-INT(LOG10(ABS('eukalat1-4'!R647))))))</f>
        <v>3.9</v>
      </c>
      <c r="Q84" s="3" t="str">
        <f>IF('eukalat1-4'!AA647="","NA",IF('eukalat1-4'!AA647=0,0,FIXED('eukalat1-4'!AA647,1-INT(LOG10(ABS('eukalat1-4'!AA647))))))</f>
        <v>4.8</v>
      </c>
      <c r="R84" s="3" t="str">
        <f>IF('eukalat1-4'!AJ647="","NA",IF('eukalat1-4'!AJ647=0,0,FIXED('eukalat1-4'!AJ647,1-INT(LOG10(ABS('eukalat1-4'!AJ647))))))</f>
        <v>0.12</v>
      </c>
      <c r="S84" s="3" t="str">
        <f>IF('eukalat1-4'!AK647="","NA",IF('eukalat1-4'!AK647=0,0,FIXED('eukalat1-4'!AK647,1-INT(LOG10(ABS('eukalat1-4'!AK647))))))</f>
        <v>0.14</v>
      </c>
      <c r="T84" s="3" t="str">
        <f>IF('eukalat1-4'!AM647="","NA",IF('eukalat1-4'!AM647=0,0,FIXED('eukalat1-4'!AM647,1-INT(LOG10(ABS('eukalat1-4'!AM647))))))</f>
        <v>83</v>
      </c>
      <c r="U84" s="3" t="str">
        <f>IF('eukalat1-4'!AN647="","NA",IF('eukalat1-4'!AN647=0,0,FIXED('eukalat1-4'!AN647,1-INT(LOG10(ABS('eukalat1-4'!AN647))))))</f>
        <v>7.2</v>
      </c>
      <c r="V84" s="3" t="str">
        <f>IF('eukalat1-4'!AO647="","NA",IF('eukalat1-4'!AO647=0,0,FIXED('eukalat1-4'!AO647,1-INT(LOG10(ABS('eukalat1-4'!AO647))))))</f>
        <v>49</v>
      </c>
      <c r="W84" s="3" t="str">
        <f>IF('eukalat1-4'!AP647="","NA",IF('eukalat1-4'!AP647=0,0,FIXED('eukalat1-4'!AP647,1-INT(LOG10(ABS('eukalat1-4'!AP647))))))</f>
        <v>27</v>
      </c>
      <c r="X84" s="3" t="str">
        <f>IF('eukalat1-4'!AQ647="","NA",IF('eukalat1-4'!AQ647=0,0,FIXED('eukalat1-4'!AQ647,1-INT(LOG10(ABS('eukalat1-4'!AQ647))))))</f>
        <v>11</v>
      </c>
      <c r="Y84" s="3" t="str">
        <f>IF('eukalat1-4'!AR647="","NA",IF('eukalat1-4'!AR647=0,0,FIXED('eukalat1-4'!AR647,1-INT(LOG10(ABS('eukalat1-4'!AR647))))))</f>
        <v>2.7</v>
      </c>
      <c r="Z84" s="3" t="str">
        <f>IF('eukalat1-4'!AS647="","NA",IF('eukalat1-4'!AS647=0,0,FIXED('eukalat1-4'!AS647,1-INT(LOG10(ABS('eukalat1-4'!AS647))))))</f>
        <v>37</v>
      </c>
    </row>
    <row r="85" spans="1:26" x14ac:dyDescent="0.35">
      <c r="A85" s="3" t="s">
        <v>1078</v>
      </c>
      <c r="B85" s="3" t="s">
        <v>288</v>
      </c>
      <c r="C85" t="s">
        <v>1131</v>
      </c>
      <c r="D85" s="4">
        <f>[1]DATA!H1132</f>
        <v>44985</v>
      </c>
      <c r="E85" s="3" t="s">
        <v>960</v>
      </c>
      <c r="G85" s="3" t="s">
        <v>1099</v>
      </c>
      <c r="H85" s="3" t="str">
        <f>IF('eukalat1-4'!S648="","NA",IF('eukalat1-4'!S648=0,0,FIXED('eukalat1-4'!S648,1-INT(LOG10(ABS('eukalat1-4'!S648))))))</f>
        <v>0.19</v>
      </c>
      <c r="I85" s="3" t="str">
        <f>IF('eukalat1-4'!T648="","NA",IF('eukalat1-4'!T648=0,0,FIXED('eukalat1-4'!T648,1-INT(LOG10(ABS('eukalat1-4'!T648))))))</f>
        <v>0.32</v>
      </c>
      <c r="J85" s="3" t="str">
        <f>IF('eukalat1-4'!W648="","NA",IF('eukalat1-4'!W648=0,0,FIXED('eukalat1-4'!W648,1-INT(LOG10(ABS('eukalat1-4'!W648))))))</f>
        <v>1.7</v>
      </c>
      <c r="K85" s="3" t="str">
        <f>IF('eukalat1-4'!X648="","NA",IF('eukalat1-4'!X648=0,0,FIXED('eukalat1-4'!X648,1-INT(LOG10(ABS('eukalat1-4'!X648))))))</f>
        <v>0.20</v>
      </c>
      <c r="L85" s="3">
        <f>IF('eukalat1-4'!Y648="","NA",IF('eukalat1-4'!Y648=0,0,FIXED('eukalat1-4'!Y648,1-INT(LOG10(ABS('eukalat1-4'!Y648))))))</f>
        <v>0</v>
      </c>
      <c r="M85" s="3">
        <f>IF('eukalat1-4'!O648="","NA",IF('eukalat1-4'!O648=0,0,FIXED('eukalat1-4'!O648,1-INT(LOG10(ABS('eukalat1-4'!O648))))))</f>
        <v>0</v>
      </c>
      <c r="N85" s="3" t="str">
        <f>IF('eukalat1-4'!P648="","NA",IF('eukalat1-4'!P648=0,0,FIXED('eukalat1-4'!P648,1-INT(LOG10(ABS('eukalat1-4'!P648))))))</f>
        <v>0.34</v>
      </c>
      <c r="O85" s="3">
        <f>IF('eukalat1-4'!Q648="","NA",IF('eukalat1-4'!Q648=0,0,FIXED('eukalat1-4'!Q648,1-INT(LOG10(ABS('eukalat1-4'!Q648))))))</f>
        <v>0</v>
      </c>
      <c r="P85" s="3" t="str">
        <f>IF('eukalat1-4'!R648="","NA",IF('eukalat1-4'!R648=0,0,FIXED('eukalat1-4'!R648,1-INT(LOG10(ABS('eukalat1-4'!R648))))))</f>
        <v>1.2</v>
      </c>
      <c r="Q85" s="3" t="str">
        <f>IF('eukalat1-4'!AA648="","NA",IF('eukalat1-4'!AA648=0,0,FIXED('eukalat1-4'!AA648,1-INT(LOG10(ABS('eukalat1-4'!AA648))))))</f>
        <v>1.5</v>
      </c>
      <c r="R85" s="3" t="str">
        <f>IF('eukalat1-4'!AJ648="","NA",IF('eukalat1-4'!AJ648=0,0,FIXED('eukalat1-4'!AJ648,1-INT(LOG10(ABS('eukalat1-4'!AJ648))))))</f>
        <v>0.070</v>
      </c>
      <c r="S85" s="3" t="str">
        <f>IF('eukalat1-4'!AK648="","NA",IF('eukalat1-4'!AK648=0,0,FIXED('eukalat1-4'!AK648,1-INT(LOG10(ABS('eukalat1-4'!AK648))))))</f>
        <v>0.075</v>
      </c>
      <c r="T85" s="3" t="str">
        <f>IF('eukalat1-4'!AM648="","NA",IF('eukalat1-4'!AM648=0,0,FIXED('eukalat1-4'!AM648,1-INT(LOG10(ABS('eukalat1-4'!AM648))))))</f>
        <v>120</v>
      </c>
      <c r="U85" s="3" t="str">
        <f>IF('eukalat1-4'!AN648="","NA",IF('eukalat1-4'!AN648=0,0,FIXED('eukalat1-4'!AN648,1-INT(LOG10(ABS('eukalat1-4'!AN648))))))</f>
        <v>19</v>
      </c>
      <c r="V85" s="3" t="str">
        <f>IF('eukalat1-4'!AO648="","NA",IF('eukalat1-4'!AO648=0,0,FIXED('eukalat1-4'!AO648,1-INT(LOG10(ABS('eukalat1-4'!AO648))))))</f>
        <v>60</v>
      </c>
      <c r="W85" s="3" t="str">
        <f>IF('eukalat1-4'!AP648="","NA",IF('eukalat1-4'!AP648=0,0,FIXED('eukalat1-4'!AP648,1-INT(LOG10(ABS('eukalat1-4'!AP648))))))</f>
        <v>41</v>
      </c>
      <c r="X85" s="3" t="str">
        <f>IF('eukalat1-4'!AQ648="","NA",IF('eukalat1-4'!AQ648=0,0,FIXED('eukalat1-4'!AQ648,1-INT(LOG10(ABS('eukalat1-4'!AQ648))))))</f>
        <v>20</v>
      </c>
      <c r="Y85" s="3" t="str">
        <f>IF('eukalat1-4'!AR648="","NA",IF('eukalat1-4'!AR648=0,0,FIXED('eukalat1-4'!AR648,1-INT(LOG10(ABS('eukalat1-4'!AR648))))))</f>
        <v>7.4</v>
      </c>
      <c r="Z85" s="3" t="str">
        <f>IF('eukalat1-4'!AS648="","NA",IF('eukalat1-4'!AS648=0,0,FIXED('eukalat1-4'!AS648,1-INT(LOG10(ABS('eukalat1-4'!AS648))))))</f>
        <v>9.1</v>
      </c>
    </row>
    <row r="86" spans="1:26" x14ac:dyDescent="0.35">
      <c r="A86" s="3" t="s">
        <v>1079</v>
      </c>
      <c r="B86" s="3" t="s">
        <v>322</v>
      </c>
      <c r="C86" t="s">
        <v>1137</v>
      </c>
      <c r="D86" s="4">
        <f>[1]DATA!H1133</f>
        <v>44692</v>
      </c>
      <c r="E86" s="3" t="s">
        <v>960</v>
      </c>
      <c r="G86" s="3" t="s">
        <v>1099</v>
      </c>
      <c r="H86" s="3" t="str">
        <f>IF('eukalat1-4'!S649="","NA",IF('eukalat1-4'!S649=0,0,FIXED('eukalat1-4'!S649,1-INT(LOG10(ABS('eukalat1-4'!S649))))))</f>
        <v>NA</v>
      </c>
      <c r="I86" s="3" t="str">
        <f>IF('eukalat1-4'!T649="","NA",IF('eukalat1-4'!T649=0,0,FIXED('eukalat1-4'!T649,1-INT(LOG10(ABS('eukalat1-4'!T649))))))</f>
        <v>NA</v>
      </c>
      <c r="J86" s="3" t="str">
        <f>IF('eukalat1-4'!W649="","NA",IF('eukalat1-4'!W649=0,0,FIXED('eukalat1-4'!W649,1-INT(LOG10(ABS('eukalat1-4'!W649))))))</f>
        <v>NA</v>
      </c>
      <c r="K86" s="3" t="str">
        <f>IF('eukalat1-4'!X649="","NA",IF('eukalat1-4'!X649=0,0,FIXED('eukalat1-4'!X649,1-INT(LOG10(ABS('eukalat1-4'!X649))))))</f>
        <v>NA</v>
      </c>
      <c r="L86" s="3" t="str">
        <f>IF('eukalat1-4'!Y649="","NA",IF('eukalat1-4'!Y649=0,0,FIXED('eukalat1-4'!Y649,1-INT(LOG10(ABS('eukalat1-4'!Y649))))))</f>
        <v>NA</v>
      </c>
      <c r="M86" s="3">
        <f>IF('eukalat1-4'!O649="","NA",IF('eukalat1-4'!O649=0,0,FIXED('eukalat1-4'!O649,1-INT(LOG10(ABS('eukalat1-4'!O649))))))</f>
        <v>0</v>
      </c>
      <c r="N86" s="3">
        <f>IF('eukalat1-4'!P649="","NA",IF('eukalat1-4'!P649=0,0,FIXED('eukalat1-4'!P649,1-INT(LOG10(ABS('eukalat1-4'!P649))))))</f>
        <v>0</v>
      </c>
      <c r="O86" s="3">
        <f>IF('eukalat1-4'!Q649="","NA",IF('eukalat1-4'!Q649=0,0,FIXED('eukalat1-4'!Q649,1-INT(LOG10(ABS('eukalat1-4'!Q649))))))</f>
        <v>0</v>
      </c>
      <c r="P86" s="3" t="str">
        <f>IF('eukalat1-4'!R649="","NA",IF('eukalat1-4'!R649=0,0,FIXED('eukalat1-4'!R649,1-INT(LOG10(ABS('eukalat1-4'!R649))))))</f>
        <v>0.26</v>
      </c>
      <c r="Q86" s="3" t="str">
        <f>IF('eukalat1-4'!AA649="","NA",IF('eukalat1-4'!AA649=0,0,FIXED('eukalat1-4'!AA649,1-INT(LOG10(ABS('eukalat1-4'!AA649))))))</f>
        <v>0.26</v>
      </c>
      <c r="R86" s="3" t="str">
        <f>IF('eukalat1-4'!AJ649="","NA",IF('eukalat1-4'!AJ649=0,0,FIXED('eukalat1-4'!AJ649,1-INT(LOG10(ABS('eukalat1-4'!AJ649))))))</f>
        <v>0.070</v>
      </c>
      <c r="S86" s="3" t="str">
        <f>IF('eukalat1-4'!AK649="","NA",IF('eukalat1-4'!AK649=0,0,FIXED('eukalat1-4'!AK649,1-INT(LOG10(ABS('eukalat1-4'!AK649))))))</f>
        <v>0.060</v>
      </c>
      <c r="T86" s="3" t="str">
        <f>IF('eukalat1-4'!AM649="","NA",IF('eukalat1-4'!AM649=0,0,FIXED('eukalat1-4'!AM649,1-INT(LOG10(ABS('eukalat1-4'!AM649))))))</f>
        <v>9.6</v>
      </c>
      <c r="U86" s="3" t="str">
        <f>IF('eukalat1-4'!AN649="","NA",IF('eukalat1-4'!AN649=0,0,FIXED('eukalat1-4'!AN649,1-INT(LOG10(ABS('eukalat1-4'!AN649))))))</f>
        <v>2.6</v>
      </c>
      <c r="V86" s="3" t="str">
        <f>IF('eukalat1-4'!AO649="","NA",IF('eukalat1-4'!AO649=0,0,FIXED('eukalat1-4'!AO649,1-INT(LOG10(ABS('eukalat1-4'!AO649))))))</f>
        <v>3.1</v>
      </c>
      <c r="W86" s="3" t="str">
        <f>IF('eukalat1-4'!AP649="","NA",IF('eukalat1-4'!AP649=0,0,FIXED('eukalat1-4'!AP649,1-INT(LOG10(ABS('eukalat1-4'!AP649))))))</f>
        <v>3.9</v>
      </c>
      <c r="X86" s="3" t="str">
        <f>IF('eukalat1-4'!AQ649="","NA",IF('eukalat1-4'!AQ649=0,0,FIXED('eukalat1-4'!AQ649,1-INT(LOG10(ABS('eukalat1-4'!AQ649))))))</f>
        <v>2.6</v>
      </c>
      <c r="Y86" s="3" t="str">
        <f>IF('eukalat1-4'!AR649="","NA",IF('eukalat1-4'!AR649=0,0,FIXED('eukalat1-4'!AR649,1-INT(LOG10(ABS('eukalat1-4'!AR649))))))</f>
        <v>1.8</v>
      </c>
      <c r="Z86" s="3" t="str">
        <f>IF('eukalat1-4'!AS649="","NA",IF('eukalat1-4'!AS649=0,0,FIXED('eukalat1-4'!AS649,1-INT(LOG10(ABS('eukalat1-4'!AS649))))))</f>
        <v>2.2</v>
      </c>
    </row>
    <row r="87" spans="1:26" x14ac:dyDescent="0.35">
      <c r="A87" s="3" t="s">
        <v>1080</v>
      </c>
      <c r="B87" s="3" t="s">
        <v>322</v>
      </c>
      <c r="C87" t="s">
        <v>1137</v>
      </c>
      <c r="D87" s="4">
        <f>[1]DATA!H1134</f>
        <v>44856</v>
      </c>
      <c r="E87" s="3" t="s">
        <v>960</v>
      </c>
      <c r="G87" s="3" t="s">
        <v>1099</v>
      </c>
      <c r="H87" s="3" t="str">
        <f>IF('eukalat1-4'!S650="","NA",IF('eukalat1-4'!S650=0,0,FIXED('eukalat1-4'!S650,1-INT(LOG10(ABS('eukalat1-4'!S650))))))</f>
        <v>NA</v>
      </c>
      <c r="I87" s="3" t="str">
        <f>IF('eukalat1-4'!T650="","NA",IF('eukalat1-4'!T650=0,0,FIXED('eukalat1-4'!T650,1-INT(LOG10(ABS('eukalat1-4'!T650))))))</f>
        <v>NA</v>
      </c>
      <c r="J87" s="3" t="str">
        <f>IF('eukalat1-4'!W650="","NA",IF('eukalat1-4'!W650=0,0,FIXED('eukalat1-4'!W650,1-INT(LOG10(ABS('eukalat1-4'!W650))))))</f>
        <v>NA</v>
      </c>
      <c r="K87" s="3" t="str">
        <f>IF('eukalat1-4'!X650="","NA",IF('eukalat1-4'!X650=0,0,FIXED('eukalat1-4'!X650,1-INT(LOG10(ABS('eukalat1-4'!X650))))))</f>
        <v>NA</v>
      </c>
      <c r="L87" s="3" t="str">
        <f>IF('eukalat1-4'!Y650="","NA",IF('eukalat1-4'!Y650=0,0,FIXED('eukalat1-4'!Y650,1-INT(LOG10(ABS('eukalat1-4'!Y650))))))</f>
        <v>NA</v>
      </c>
      <c r="M87" s="3">
        <f>IF('eukalat1-4'!O650="","NA",IF('eukalat1-4'!O650=0,0,FIXED('eukalat1-4'!O650,1-INT(LOG10(ABS('eukalat1-4'!O650))))))</f>
        <v>0</v>
      </c>
      <c r="N87" s="3">
        <f>IF('eukalat1-4'!P650="","NA",IF('eukalat1-4'!P650=0,0,FIXED('eukalat1-4'!P650,1-INT(LOG10(ABS('eukalat1-4'!P650))))))</f>
        <v>0</v>
      </c>
      <c r="O87" s="3">
        <f>IF('eukalat1-4'!Q650="","NA",IF('eukalat1-4'!Q650=0,0,FIXED('eukalat1-4'!Q650,1-INT(LOG10(ABS('eukalat1-4'!Q650))))))</f>
        <v>0</v>
      </c>
      <c r="P87" s="3" t="str">
        <f>IF('eukalat1-4'!R650="","NA",IF('eukalat1-4'!R650=0,0,FIXED('eukalat1-4'!R650,1-INT(LOG10(ABS('eukalat1-4'!R650))))))</f>
        <v>0.13</v>
      </c>
      <c r="Q87" s="3" t="str">
        <f>IF('eukalat1-4'!AA650="","NA",IF('eukalat1-4'!AA650=0,0,FIXED('eukalat1-4'!AA650,1-INT(LOG10(ABS('eukalat1-4'!AA650))))))</f>
        <v>0.13</v>
      </c>
      <c r="R87" s="3" t="str">
        <f>IF('eukalat1-4'!AJ650="","NA",IF('eukalat1-4'!AJ650=0,0,FIXED('eukalat1-4'!AJ650,1-INT(LOG10(ABS('eukalat1-4'!AJ650))))))</f>
        <v>0.061</v>
      </c>
      <c r="S87" s="3" t="str">
        <f>IF('eukalat1-4'!AK650="","NA",IF('eukalat1-4'!AK650=0,0,FIXED('eukalat1-4'!AK650,1-INT(LOG10(ABS('eukalat1-4'!AK650))))))</f>
        <v>0.055</v>
      </c>
      <c r="T87" s="3" t="str">
        <f>IF('eukalat1-4'!AM650="","NA",IF('eukalat1-4'!AM650=0,0,FIXED('eukalat1-4'!AM650,1-INT(LOG10(ABS('eukalat1-4'!AM650))))))</f>
        <v>11</v>
      </c>
      <c r="U87" s="3" t="str">
        <f>IF('eukalat1-4'!AN650="","NA",IF('eukalat1-4'!AN650=0,0,FIXED('eukalat1-4'!AN650,1-INT(LOG10(ABS('eukalat1-4'!AN650))))))</f>
        <v>2.8</v>
      </c>
      <c r="V87" s="3" t="str">
        <f>IF('eukalat1-4'!AO650="","NA",IF('eukalat1-4'!AO650=0,0,FIXED('eukalat1-4'!AO650,1-INT(LOG10(ABS('eukalat1-4'!AO650))))))</f>
        <v>3.7</v>
      </c>
      <c r="W87" s="3" t="str">
        <f>IF('eukalat1-4'!AP650="","NA",IF('eukalat1-4'!AP650=0,0,FIXED('eukalat1-4'!AP650,1-INT(LOG10(ABS('eukalat1-4'!AP650))))))</f>
        <v>4.3</v>
      </c>
      <c r="X87" s="3" t="str">
        <f>IF('eukalat1-4'!AQ650="","NA",IF('eukalat1-4'!AQ650=0,0,FIXED('eukalat1-4'!AQ650,1-INT(LOG10(ABS('eukalat1-4'!AQ650))))))</f>
        <v>2.6</v>
      </c>
      <c r="Y87" s="3" t="str">
        <f>IF('eukalat1-4'!AR650="","NA",IF('eukalat1-4'!AR650=0,0,FIXED('eukalat1-4'!AR650,1-INT(LOG10(ABS('eukalat1-4'!AR650))))))</f>
        <v>1.8</v>
      </c>
      <c r="Z87" s="3" t="str">
        <f>IF('eukalat1-4'!AS650="","NA",IF('eukalat1-4'!AS650=0,0,FIXED('eukalat1-4'!AS650,1-INT(LOG10(ABS('eukalat1-4'!AS650))))))</f>
        <v>1.5</v>
      </c>
    </row>
    <row r="88" spans="1:26" x14ac:dyDescent="0.35">
      <c r="A88" s="3" t="s">
        <v>1081</v>
      </c>
      <c r="B88" s="3" t="s">
        <v>322</v>
      </c>
      <c r="C88" t="s">
        <v>1137</v>
      </c>
      <c r="D88" s="4">
        <f>[1]DATA!H1135</f>
        <v>44692</v>
      </c>
      <c r="E88" s="3" t="s">
        <v>960</v>
      </c>
      <c r="G88" s="3" t="s">
        <v>1099</v>
      </c>
      <c r="H88" s="3" t="str">
        <f>IF('eukalat1-4'!S651="","NA",IF('eukalat1-4'!S651=0,0,FIXED('eukalat1-4'!S651,1-INT(LOG10(ABS('eukalat1-4'!S651))))))</f>
        <v>0.049</v>
      </c>
      <c r="I88" s="3" t="str">
        <f>IF('eukalat1-4'!T651="","NA",IF('eukalat1-4'!T651=0,0,FIXED('eukalat1-4'!T651,1-INT(LOG10(ABS('eukalat1-4'!T651))))))</f>
        <v>0.15</v>
      </c>
      <c r="J88" s="3" t="str">
        <f>IF('eukalat1-4'!W651="","NA",IF('eukalat1-4'!W651=0,0,FIXED('eukalat1-4'!W651,1-INT(LOG10(ABS('eukalat1-4'!W651))))))</f>
        <v>1.2</v>
      </c>
      <c r="K88" s="3" t="str">
        <f>IF('eukalat1-4'!X651="","NA",IF('eukalat1-4'!X651=0,0,FIXED('eukalat1-4'!X651,1-INT(LOG10(ABS('eukalat1-4'!X651))))))</f>
        <v>0.15</v>
      </c>
      <c r="L88" s="3">
        <f>IF('eukalat1-4'!Y651="","NA",IF('eukalat1-4'!Y651=0,0,FIXED('eukalat1-4'!Y651,1-INT(LOG10(ABS('eukalat1-4'!Y651))))))</f>
        <v>0</v>
      </c>
      <c r="M88" s="3">
        <f>IF('eukalat1-4'!O651="","NA",IF('eukalat1-4'!O651=0,0,FIXED('eukalat1-4'!O651,1-INT(LOG10(ABS('eukalat1-4'!O651))))))</f>
        <v>0</v>
      </c>
      <c r="N88" s="3">
        <f>IF('eukalat1-4'!P651="","NA",IF('eukalat1-4'!P651=0,0,FIXED('eukalat1-4'!P651,1-INT(LOG10(ABS('eukalat1-4'!P651))))))</f>
        <v>0</v>
      </c>
      <c r="O88" s="3">
        <f>IF('eukalat1-4'!Q651="","NA",IF('eukalat1-4'!Q651=0,0,FIXED('eukalat1-4'!Q651,1-INT(LOG10(ABS('eukalat1-4'!Q651))))))</f>
        <v>0</v>
      </c>
      <c r="P88" s="3">
        <f>IF('eukalat1-4'!R651="","NA",IF('eukalat1-4'!R651=0,0,FIXED('eukalat1-4'!R651,1-INT(LOG10(ABS('eukalat1-4'!R651))))))</f>
        <v>0</v>
      </c>
      <c r="Q88" s="3">
        <f>IF('eukalat1-4'!AA651="","NA",IF('eukalat1-4'!AA651=0,0,FIXED('eukalat1-4'!AA651,1-INT(LOG10(ABS('eukalat1-4'!AA651))))))</f>
        <v>0</v>
      </c>
      <c r="R88" s="3" t="str">
        <f>IF('eukalat1-4'!AJ651="","NA",IF('eukalat1-4'!AJ651=0,0,FIXED('eukalat1-4'!AJ651,1-INT(LOG10(ABS('eukalat1-4'!AJ651))))))</f>
        <v>0.040</v>
      </c>
      <c r="S88" s="3" t="str">
        <f>IF('eukalat1-4'!AK651="","NA",IF('eukalat1-4'!AK651=0,0,FIXED('eukalat1-4'!AK651,1-INT(LOG10(ABS('eukalat1-4'!AK651))))))</f>
        <v>0.042</v>
      </c>
      <c r="T88" s="3" t="str">
        <f>IF('eukalat1-4'!AM651="","NA",IF('eukalat1-4'!AM651=0,0,FIXED('eukalat1-4'!AM651,1-INT(LOG10(ABS('eukalat1-4'!AM651))))))</f>
        <v>120</v>
      </c>
      <c r="U88" s="3" t="str">
        <f>IF('eukalat1-4'!AN651="","NA",IF('eukalat1-4'!AN651=0,0,FIXED('eukalat1-4'!AN651,1-INT(LOG10(ABS('eukalat1-4'!AN651))))))</f>
        <v>30</v>
      </c>
      <c r="V88" s="3" t="str">
        <f>IF('eukalat1-4'!AO651="","NA",IF('eukalat1-4'!AO651=0,0,FIXED('eukalat1-4'!AO651,1-INT(LOG10(ABS('eukalat1-4'!AO651))))))</f>
        <v>63</v>
      </c>
      <c r="W88" s="3" t="str">
        <f>IF('eukalat1-4'!AP651="","NA",IF('eukalat1-4'!AP651=0,0,FIXED('eukalat1-4'!AP651,1-INT(LOG10(ABS('eukalat1-4'!AP651))))))</f>
        <v>23</v>
      </c>
      <c r="X88" s="3" t="str">
        <f>IF('eukalat1-4'!AQ651="","NA",IF('eukalat1-4'!AQ651=0,0,FIXED('eukalat1-4'!AQ651,1-INT(LOG10(ABS('eukalat1-4'!AQ651))))))</f>
        <v>6.8</v>
      </c>
      <c r="Y88" s="3" t="str">
        <f>IF('eukalat1-4'!AR651="","NA",IF('eukalat1-4'!AR651=0,0,FIXED('eukalat1-4'!AR651,1-INT(LOG10(ABS('eukalat1-4'!AR651))))))</f>
        <v>0.89</v>
      </c>
      <c r="Z88" s="3" t="str">
        <f>IF('eukalat1-4'!AS651="","NA",IF('eukalat1-4'!AS651=0,0,FIXED('eukalat1-4'!AS651,1-INT(LOG10(ABS('eukalat1-4'!AS651))))))</f>
        <v>0.94</v>
      </c>
    </row>
    <row r="89" spans="1:26" x14ac:dyDescent="0.35">
      <c r="A89" s="3" t="s">
        <v>1082</v>
      </c>
      <c r="B89" s="3" t="s">
        <v>167</v>
      </c>
      <c r="C89" t="s">
        <v>1123</v>
      </c>
      <c r="D89" s="4">
        <f>[1]DATA!H1136</f>
        <v>44856</v>
      </c>
      <c r="E89" s="3" t="s">
        <v>960</v>
      </c>
      <c r="G89" s="3" t="s">
        <v>1099</v>
      </c>
      <c r="H89" s="3" t="str">
        <f>IF('eukalat1-4'!S652="","NA",IF('eukalat1-4'!S652=0,0,FIXED('eukalat1-4'!S652,1-INT(LOG10(ABS('eukalat1-4'!S652))))))</f>
        <v>0.016</v>
      </c>
      <c r="I89" s="3" t="str">
        <f>IF('eukalat1-4'!T652="","NA",IF('eukalat1-4'!T652=0,0,FIXED('eukalat1-4'!T652,1-INT(LOG10(ABS('eukalat1-4'!T652))))))</f>
        <v>0.060</v>
      </c>
      <c r="J89" s="3" t="str">
        <f>IF('eukalat1-4'!W652="","NA",IF('eukalat1-4'!W652=0,0,FIXED('eukalat1-4'!W652,1-INT(LOG10(ABS('eukalat1-4'!W652))))))</f>
        <v>0.40</v>
      </c>
      <c r="K89" s="3" t="str">
        <f>IF('eukalat1-4'!X652="","NA",IF('eukalat1-4'!X652=0,0,FIXED('eukalat1-4'!X652,1-INT(LOG10(ABS('eukalat1-4'!X652))))))</f>
        <v>0.052</v>
      </c>
      <c r="L89" s="3">
        <f>IF('eukalat1-4'!Y652="","NA",IF('eukalat1-4'!Y652=0,0,FIXED('eukalat1-4'!Y652,1-INT(LOG10(ABS('eukalat1-4'!Y652))))))</f>
        <v>0</v>
      </c>
      <c r="M89" s="3">
        <f>IF('eukalat1-4'!O652="","NA",IF('eukalat1-4'!O652=0,0,FIXED('eukalat1-4'!O652,1-INT(LOG10(ABS('eukalat1-4'!O652))))))</f>
        <v>0</v>
      </c>
      <c r="N89" s="3" t="str">
        <f>IF('eukalat1-4'!P652="","NA",IF('eukalat1-4'!P652=0,0,FIXED('eukalat1-4'!P652,1-INT(LOG10(ABS('eukalat1-4'!P652))))))</f>
        <v>0.16</v>
      </c>
      <c r="O89" s="3">
        <f>IF('eukalat1-4'!Q652="","NA",IF('eukalat1-4'!Q652=0,0,FIXED('eukalat1-4'!Q652,1-INT(LOG10(ABS('eukalat1-4'!Q652))))))</f>
        <v>0</v>
      </c>
      <c r="P89" s="3" t="str">
        <f>IF('eukalat1-4'!R652="","NA",IF('eukalat1-4'!R652=0,0,FIXED('eukalat1-4'!R652,1-INT(LOG10(ABS('eukalat1-4'!R652))))))</f>
        <v>0.11</v>
      </c>
      <c r="Q89" s="3" t="str">
        <f>IF('eukalat1-4'!AA652="","NA",IF('eukalat1-4'!AA652=0,0,FIXED('eukalat1-4'!AA652,1-INT(LOG10(ABS('eukalat1-4'!AA652))))))</f>
        <v>0.27</v>
      </c>
      <c r="R89" s="3" t="str">
        <f>IF('eukalat1-4'!AJ652="","NA",IF('eukalat1-4'!AJ652=0,0,FIXED('eukalat1-4'!AJ652,1-INT(LOG10(ABS('eukalat1-4'!AJ652))))))</f>
        <v>0.17</v>
      </c>
      <c r="S89" s="3" t="str">
        <f>IF('eukalat1-4'!AK652="","NA",IF('eukalat1-4'!AK652=0,0,FIXED('eukalat1-4'!AK652,1-INT(LOG10(ABS('eukalat1-4'!AK652))))))</f>
        <v>0.17</v>
      </c>
      <c r="T89" s="3" t="str">
        <f>IF('eukalat1-4'!AM652="","NA",IF('eukalat1-4'!AM652=0,0,FIXED('eukalat1-4'!AM652,1-INT(LOG10(ABS('eukalat1-4'!AM652))))))</f>
        <v>70</v>
      </c>
      <c r="U89" s="3" t="str">
        <f>IF('eukalat1-4'!AN652="","NA",IF('eukalat1-4'!AN652=0,0,FIXED('eukalat1-4'!AN652,1-INT(LOG10(ABS('eukalat1-4'!AN652))))))</f>
        <v>6.6</v>
      </c>
      <c r="V89" s="3" t="str">
        <f>IF('eukalat1-4'!AO652="","NA",IF('eukalat1-4'!AO652=0,0,FIXED('eukalat1-4'!AO652,1-INT(LOG10(ABS('eukalat1-4'!AO652))))))</f>
        <v>44</v>
      </c>
      <c r="W89" s="3" t="str">
        <f>IF('eukalat1-4'!AP652="","NA",IF('eukalat1-4'!AP652=0,0,FIXED('eukalat1-4'!AP652,1-INT(LOG10(ABS('eukalat1-4'!AP652))))))</f>
        <v>19</v>
      </c>
      <c r="X89" s="3" t="str">
        <f>IF('eukalat1-4'!AQ652="","NA",IF('eukalat1-4'!AQ652=0,0,FIXED('eukalat1-4'!AQ652,1-INT(LOG10(ABS('eukalat1-4'!AQ652))))))</f>
        <v>6.6</v>
      </c>
      <c r="Y89" s="3" t="str">
        <f>IF('eukalat1-4'!AR652="","NA",IF('eukalat1-4'!AR652=0,0,FIXED('eukalat1-4'!AR652,1-INT(LOG10(ABS('eukalat1-4'!AR652))))))</f>
        <v>1.7</v>
      </c>
      <c r="Z89" s="3" t="str">
        <f>IF('eukalat1-4'!AS652="","NA",IF('eukalat1-4'!AS652=0,0,FIXED('eukalat1-4'!AS652,1-INT(LOG10(ABS('eukalat1-4'!AS652))))))</f>
        <v>1.8</v>
      </c>
    </row>
    <row r="90" spans="1:26" x14ac:dyDescent="0.35">
      <c r="A90" s="3" t="s">
        <v>1083</v>
      </c>
      <c r="B90" s="3" t="s">
        <v>288</v>
      </c>
      <c r="C90" t="s">
        <v>1131</v>
      </c>
      <c r="D90" s="4">
        <f>[1]DATA!H1137</f>
        <v>44856</v>
      </c>
      <c r="E90" s="3" t="s">
        <v>960</v>
      </c>
      <c r="G90" s="3" t="s">
        <v>1099</v>
      </c>
      <c r="H90" s="3" t="str">
        <f>IF('eukalat1-4'!S653="","NA",IF('eukalat1-4'!S653=0,0,FIXED('eukalat1-4'!S653,1-INT(LOG10(ABS('eukalat1-4'!S653))))))</f>
        <v>NA</v>
      </c>
      <c r="I90" s="3" t="str">
        <f>IF('eukalat1-4'!T653="","NA",IF('eukalat1-4'!T653=0,0,FIXED('eukalat1-4'!T653,1-INT(LOG10(ABS('eukalat1-4'!T653))))))</f>
        <v>NA</v>
      </c>
      <c r="J90" s="3" t="str">
        <f>IF('eukalat1-4'!W653="","NA",IF('eukalat1-4'!W653=0,0,FIXED('eukalat1-4'!W653,1-INT(LOG10(ABS('eukalat1-4'!W653))))))</f>
        <v>NA</v>
      </c>
      <c r="K90" s="3" t="str">
        <f>IF('eukalat1-4'!X653="","NA",IF('eukalat1-4'!X653=0,0,FIXED('eukalat1-4'!X653,1-INT(LOG10(ABS('eukalat1-4'!X653))))))</f>
        <v>NA</v>
      </c>
      <c r="L90" s="3" t="str">
        <f>IF('eukalat1-4'!Y653="","NA",IF('eukalat1-4'!Y653=0,0,FIXED('eukalat1-4'!Y653,1-INT(LOG10(ABS('eukalat1-4'!Y653))))))</f>
        <v>NA</v>
      </c>
      <c r="M90" s="3">
        <f>IF('eukalat1-4'!O653="","NA",IF('eukalat1-4'!O653=0,0,FIXED('eukalat1-4'!O653,1-INT(LOG10(ABS('eukalat1-4'!O653))))))</f>
        <v>0</v>
      </c>
      <c r="N90" s="3" t="str">
        <f>IF('eukalat1-4'!P653="","NA",IF('eukalat1-4'!P653=0,0,FIXED('eukalat1-4'!P653,1-INT(LOG10(ABS('eukalat1-4'!P653))))))</f>
        <v>0.15</v>
      </c>
      <c r="O90" s="3">
        <f>IF('eukalat1-4'!Q653="","NA",IF('eukalat1-4'!Q653=0,0,FIXED('eukalat1-4'!Q653,1-INT(LOG10(ABS('eukalat1-4'!Q653))))))</f>
        <v>0</v>
      </c>
      <c r="P90" s="3" t="str">
        <f>IF('eukalat1-4'!R653="","NA",IF('eukalat1-4'!R653=0,0,FIXED('eukalat1-4'!R653,1-INT(LOG10(ABS('eukalat1-4'!R653))))))</f>
        <v>0.14</v>
      </c>
      <c r="Q90" s="3" t="str">
        <f>IF('eukalat1-4'!AA653="","NA",IF('eukalat1-4'!AA653=0,0,FIXED('eukalat1-4'!AA653,1-INT(LOG10(ABS('eukalat1-4'!AA653))))))</f>
        <v>0.29</v>
      </c>
      <c r="R90" s="3" t="str">
        <f>IF('eukalat1-4'!AJ653="","NA",IF('eukalat1-4'!AJ653=0,0,FIXED('eukalat1-4'!AJ653,1-INT(LOG10(ABS('eukalat1-4'!AJ653))))))</f>
        <v>0.050</v>
      </c>
      <c r="S90" s="3" t="str">
        <f>IF('eukalat1-4'!AK653="","NA",IF('eukalat1-4'!AK653=0,0,FIXED('eukalat1-4'!AK653,1-INT(LOG10(ABS('eukalat1-4'!AK653))))))</f>
        <v>0.043</v>
      </c>
      <c r="T90" s="3" t="str">
        <f>IF('eukalat1-4'!AM653="","NA",IF('eukalat1-4'!AM653=0,0,FIXED('eukalat1-4'!AM653,1-INT(LOG10(ABS('eukalat1-4'!AM653))))))</f>
        <v>21</v>
      </c>
      <c r="U90" s="3" t="str">
        <f>IF('eukalat1-4'!AN653="","NA",IF('eukalat1-4'!AN653=0,0,FIXED('eukalat1-4'!AN653,1-INT(LOG10(ABS('eukalat1-4'!AN653))))))</f>
        <v>6.4</v>
      </c>
      <c r="V90" s="3" t="str">
        <f>IF('eukalat1-4'!AO653="","NA",IF('eukalat1-4'!AO653=0,0,FIXED('eukalat1-4'!AO653,1-INT(LOG10(ABS('eukalat1-4'!AO653))))))</f>
        <v>4.2</v>
      </c>
      <c r="W90" s="3" t="str">
        <f>IF('eukalat1-4'!AP653="","NA",IF('eukalat1-4'!AP653=0,0,FIXED('eukalat1-4'!AP653,1-INT(LOG10(ABS('eukalat1-4'!AP653))))))</f>
        <v>10.0</v>
      </c>
      <c r="X90" s="3" t="str">
        <f>IF('eukalat1-4'!AQ653="","NA",IF('eukalat1-4'!AQ653=0,0,FIXED('eukalat1-4'!AQ653,1-INT(LOG10(ABS('eukalat1-4'!AQ653))))))</f>
        <v>7.4</v>
      </c>
      <c r="Y90" s="3" t="str">
        <f>IF('eukalat1-4'!AR653="","NA",IF('eukalat1-4'!AR653=0,0,FIXED('eukalat1-4'!AR653,1-INT(LOG10(ABS('eukalat1-4'!AR653))))))</f>
        <v>4.8</v>
      </c>
      <c r="Z90" s="3" t="str">
        <f>IF('eukalat1-4'!AS653="","NA",IF('eukalat1-4'!AS653=0,0,FIXED('eukalat1-4'!AS653,1-INT(LOG10(ABS('eukalat1-4'!AS653))))))</f>
        <v>6.5</v>
      </c>
    </row>
    <row r="91" spans="1:26" x14ac:dyDescent="0.35">
      <c r="A91" s="3" t="s">
        <v>1084</v>
      </c>
      <c r="B91" s="3" t="s">
        <v>167</v>
      </c>
      <c r="C91" t="s">
        <v>1123</v>
      </c>
      <c r="D91" s="4">
        <f>[1]DATA!H1138</f>
        <v>44856</v>
      </c>
      <c r="E91" s="3" t="s">
        <v>960</v>
      </c>
      <c r="G91" s="3" t="s">
        <v>1099</v>
      </c>
      <c r="H91" s="3" t="str">
        <f>IF('eukalat1-4'!S654="","NA",IF('eukalat1-4'!S654=0,0,FIXED('eukalat1-4'!S654,1-INT(LOG10(ABS('eukalat1-4'!S654))))))</f>
        <v>NA</v>
      </c>
      <c r="I91" s="3" t="str">
        <f>IF('eukalat1-4'!T654="","NA",IF('eukalat1-4'!T654=0,0,FIXED('eukalat1-4'!T654,1-INT(LOG10(ABS('eukalat1-4'!T654))))))</f>
        <v>NA</v>
      </c>
      <c r="J91" s="3" t="str">
        <f>IF('eukalat1-4'!W654="","NA",IF('eukalat1-4'!W654=0,0,FIXED('eukalat1-4'!W654,1-INT(LOG10(ABS('eukalat1-4'!W654))))))</f>
        <v>NA</v>
      </c>
      <c r="K91" s="3" t="str">
        <f>IF('eukalat1-4'!X654="","NA",IF('eukalat1-4'!X654=0,0,FIXED('eukalat1-4'!X654,1-INT(LOG10(ABS('eukalat1-4'!X654))))))</f>
        <v>NA</v>
      </c>
      <c r="L91" s="3" t="str">
        <f>IF('eukalat1-4'!Y654="","NA",IF('eukalat1-4'!Y654=0,0,FIXED('eukalat1-4'!Y654,1-INT(LOG10(ABS('eukalat1-4'!Y654))))))</f>
        <v>NA</v>
      </c>
      <c r="M91" s="3">
        <f>IF('eukalat1-4'!O654="","NA",IF('eukalat1-4'!O654=0,0,FIXED('eukalat1-4'!O654,1-INT(LOG10(ABS('eukalat1-4'!O654))))))</f>
        <v>0</v>
      </c>
      <c r="N91" s="3">
        <f>IF('eukalat1-4'!P654="","NA",IF('eukalat1-4'!P654=0,0,FIXED('eukalat1-4'!P654,1-INT(LOG10(ABS('eukalat1-4'!P654))))))</f>
        <v>0</v>
      </c>
      <c r="O91" s="3">
        <f>IF('eukalat1-4'!Q654="","NA",IF('eukalat1-4'!Q654=0,0,FIXED('eukalat1-4'!Q654,1-INT(LOG10(ABS('eukalat1-4'!Q654))))))</f>
        <v>0</v>
      </c>
      <c r="P91" s="3" t="str">
        <f>IF('eukalat1-4'!R654="","NA",IF('eukalat1-4'!R654=0,0,FIXED('eukalat1-4'!R654,1-INT(LOG10(ABS('eukalat1-4'!R654))))))</f>
        <v>0.11</v>
      </c>
      <c r="Q91" s="3" t="str">
        <f>IF('eukalat1-4'!AA654="","NA",IF('eukalat1-4'!AA654=0,0,FIXED('eukalat1-4'!AA654,1-INT(LOG10(ABS('eukalat1-4'!AA654))))))</f>
        <v>0.11</v>
      </c>
      <c r="R91" s="3" t="str">
        <f>IF('eukalat1-4'!AJ654="","NA",IF('eukalat1-4'!AJ654=0,0,FIXED('eukalat1-4'!AJ654,1-INT(LOG10(ABS('eukalat1-4'!AJ654))))))</f>
        <v>0.19</v>
      </c>
      <c r="S91" s="3" t="str">
        <f>IF('eukalat1-4'!AK654="","NA",IF('eukalat1-4'!AK654=0,0,FIXED('eukalat1-4'!AK654,1-INT(LOG10(ABS('eukalat1-4'!AK654))))))</f>
        <v>0.17</v>
      </c>
      <c r="T91" s="3" t="str">
        <f>IF('eukalat1-4'!AM654="","NA",IF('eukalat1-4'!AM654=0,0,FIXED('eukalat1-4'!AM654,1-INT(LOG10(ABS('eukalat1-4'!AM654))))))</f>
        <v>4.3</v>
      </c>
      <c r="U91" s="3" t="str">
        <f>IF('eukalat1-4'!AN654="","NA",IF('eukalat1-4'!AN654=0,0,FIXED('eukalat1-4'!AN654,1-INT(LOG10(ABS('eukalat1-4'!AN654))))))</f>
        <v>1.1</v>
      </c>
      <c r="V91" s="3" t="str">
        <f>IF('eukalat1-4'!AO654="","NA",IF('eukalat1-4'!AO654=0,0,FIXED('eukalat1-4'!AO654,1-INT(LOG10(ABS('eukalat1-4'!AO654))))))</f>
        <v>1.0</v>
      </c>
      <c r="W91" s="3" t="str">
        <f>IF('eukalat1-4'!AP654="","NA",IF('eukalat1-4'!AP654=0,0,FIXED('eukalat1-4'!AP654,1-INT(LOG10(ABS('eukalat1-4'!AP654))))))</f>
        <v>2.2</v>
      </c>
      <c r="X91" s="3" t="str">
        <f>IF('eukalat1-4'!AQ654="","NA",IF('eukalat1-4'!AQ654=0,0,FIXED('eukalat1-4'!AQ654,1-INT(LOG10(ABS('eukalat1-4'!AQ654))))))</f>
        <v>1.5</v>
      </c>
      <c r="Y91" s="3" t="str">
        <f>IF('eukalat1-4'!AR654="","NA",IF('eukalat1-4'!AR654=0,0,FIXED('eukalat1-4'!AR654,1-INT(LOG10(ABS('eukalat1-4'!AR654))))))</f>
        <v>1.2</v>
      </c>
      <c r="Z91" s="3" t="str">
        <f>IF('eukalat1-4'!AS654="","NA",IF('eukalat1-4'!AS654=0,0,FIXED('eukalat1-4'!AS654,1-INT(LOG10(ABS('eukalat1-4'!AS654))))))</f>
        <v>1.8</v>
      </c>
    </row>
    <row r="92" spans="1:26" x14ac:dyDescent="0.35">
      <c r="A92" s="3" t="s">
        <v>1085</v>
      </c>
      <c r="B92" s="3" t="s">
        <v>322</v>
      </c>
      <c r="C92" t="s">
        <v>1137</v>
      </c>
      <c r="D92" s="4">
        <f>[1]DATA!H1139</f>
        <v>44856</v>
      </c>
      <c r="E92" s="3" t="s">
        <v>960</v>
      </c>
      <c r="G92" s="3" t="s">
        <v>1099</v>
      </c>
      <c r="H92" s="3" t="str">
        <f>IF('eukalat1-4'!S655="","NA",IF('eukalat1-4'!S655=0,0,FIXED('eukalat1-4'!S655,1-INT(LOG10(ABS('eukalat1-4'!S655))))))</f>
        <v>0.044</v>
      </c>
      <c r="I92" s="3" t="str">
        <f>IF('eukalat1-4'!T655="","NA",IF('eukalat1-4'!T655=0,0,FIXED('eukalat1-4'!T655,1-INT(LOG10(ABS('eukalat1-4'!T655))))))</f>
        <v>0.13</v>
      </c>
      <c r="J92" s="3" t="str">
        <f>IF('eukalat1-4'!W655="","NA",IF('eukalat1-4'!W655=0,0,FIXED('eukalat1-4'!W655,1-INT(LOG10(ABS('eukalat1-4'!W655))))))</f>
        <v>0.54</v>
      </c>
      <c r="K92" s="3" t="str">
        <f>IF('eukalat1-4'!X655="","NA",IF('eukalat1-4'!X655=0,0,FIXED('eukalat1-4'!X655,1-INT(LOG10(ABS('eukalat1-4'!X655))))))</f>
        <v>0.048</v>
      </c>
      <c r="L92" s="3">
        <f>IF('eukalat1-4'!Y655="","NA",IF('eukalat1-4'!Y655=0,0,FIXED('eukalat1-4'!Y655,1-INT(LOG10(ABS('eukalat1-4'!Y655))))))</f>
        <v>0</v>
      </c>
      <c r="M92" s="3">
        <f>IF('eukalat1-4'!O655="","NA",IF('eukalat1-4'!O655=0,0,FIXED('eukalat1-4'!O655,1-INT(LOG10(ABS('eukalat1-4'!O655))))))</f>
        <v>0</v>
      </c>
      <c r="N92" s="3">
        <f>IF('eukalat1-4'!P655="","NA",IF('eukalat1-4'!P655=0,0,FIXED('eukalat1-4'!P655,1-INT(LOG10(ABS('eukalat1-4'!P655))))))</f>
        <v>0</v>
      </c>
      <c r="O92" s="3">
        <f>IF('eukalat1-4'!Q655="","NA",IF('eukalat1-4'!Q655=0,0,FIXED('eukalat1-4'!Q655,1-INT(LOG10(ABS('eukalat1-4'!Q655))))))</f>
        <v>0</v>
      </c>
      <c r="P92" s="3" t="str">
        <f>IF('eukalat1-4'!R655="","NA",IF('eukalat1-4'!R655=0,0,FIXED('eukalat1-4'!R655,1-INT(LOG10(ABS('eukalat1-4'!R655))))))</f>
        <v>0.16</v>
      </c>
      <c r="Q92" s="3" t="str">
        <f>IF('eukalat1-4'!AA655="","NA",IF('eukalat1-4'!AA655=0,0,FIXED('eukalat1-4'!AA655,1-INT(LOG10(ABS('eukalat1-4'!AA655))))))</f>
        <v>0.16</v>
      </c>
      <c r="R92" s="3" t="str">
        <f>IF('eukalat1-4'!AJ655="","NA",IF('eukalat1-4'!AJ655=0,0,FIXED('eukalat1-4'!AJ655,1-INT(LOG10(ABS('eukalat1-4'!AJ655))))))</f>
        <v>0.048</v>
      </c>
      <c r="S92" s="3" t="str">
        <f>IF('eukalat1-4'!AK655="","NA",IF('eukalat1-4'!AK655=0,0,FIXED('eukalat1-4'!AK655,1-INT(LOG10(ABS('eukalat1-4'!AK655))))))</f>
        <v>0.051</v>
      </c>
      <c r="T92" s="3" t="str">
        <f>IF('eukalat1-4'!AM655="","NA",IF('eukalat1-4'!AM655=0,0,FIXED('eukalat1-4'!AM655,1-INT(LOG10(ABS('eukalat1-4'!AM655))))))</f>
        <v>90</v>
      </c>
      <c r="U92" s="3" t="str">
        <f>IF('eukalat1-4'!AN655="","NA",IF('eukalat1-4'!AN655=0,0,FIXED('eukalat1-4'!AN655,1-INT(LOG10(ABS('eukalat1-4'!AN655))))))</f>
        <v>10</v>
      </c>
      <c r="V92" s="3" t="str">
        <f>IF('eukalat1-4'!AO655="","NA",IF('eukalat1-4'!AO655=0,0,FIXED('eukalat1-4'!AO655,1-INT(LOG10(ABS('eukalat1-4'!AO655))))))</f>
        <v>54</v>
      </c>
      <c r="W92" s="3" t="str">
        <f>IF('eukalat1-4'!AP655="","NA",IF('eukalat1-4'!AP655=0,0,FIXED('eukalat1-4'!AP655,1-INT(LOG10(ABS('eukalat1-4'!AP655))))))</f>
        <v>25</v>
      </c>
      <c r="X92" s="3" t="str">
        <f>IF('eukalat1-4'!AQ655="","NA",IF('eukalat1-4'!AQ655=0,0,FIXED('eukalat1-4'!AQ655,1-INT(LOG10(ABS('eukalat1-4'!AQ655))))))</f>
        <v>9.1</v>
      </c>
      <c r="Y92" s="3" t="str">
        <f>IF('eukalat1-4'!AR655="","NA",IF('eukalat1-4'!AR655=0,0,FIXED('eukalat1-4'!AR655,1-INT(LOG10(ABS('eukalat1-4'!AR655))))))</f>
        <v>2.6</v>
      </c>
      <c r="Z92" s="3" t="str">
        <f>IF('eukalat1-4'!AS655="","NA",IF('eukalat1-4'!AS655=0,0,FIXED('eukalat1-4'!AS655,1-INT(LOG10(ABS('eukalat1-4'!AS655))))))</f>
        <v>2.4</v>
      </c>
    </row>
    <row r="93" spans="1:26" x14ac:dyDescent="0.35">
      <c r="A93" s="3" t="s">
        <v>1086</v>
      </c>
      <c r="B93" s="3" t="s">
        <v>288</v>
      </c>
      <c r="C93" t="s">
        <v>1131</v>
      </c>
      <c r="D93" s="4">
        <f>[1]DATA!H1140</f>
        <v>44856</v>
      </c>
      <c r="E93" s="3" t="s">
        <v>960</v>
      </c>
      <c r="G93" s="3" t="s">
        <v>1099</v>
      </c>
      <c r="H93" s="3" t="str">
        <f>IF('eukalat1-4'!S656="","NA",IF('eukalat1-4'!S656=0,0,FIXED('eukalat1-4'!S656,1-INT(LOG10(ABS('eukalat1-4'!S656))))))</f>
        <v>0.068</v>
      </c>
      <c r="I93" s="3" t="str">
        <f>IF('eukalat1-4'!T656="","NA",IF('eukalat1-4'!T656=0,0,FIXED('eukalat1-4'!T656,1-INT(LOG10(ABS('eukalat1-4'!T656))))))</f>
        <v>0.22</v>
      </c>
      <c r="J93" s="3" t="str">
        <f>IF('eukalat1-4'!W656="","NA",IF('eukalat1-4'!W656=0,0,FIXED('eukalat1-4'!W656,1-INT(LOG10(ABS('eukalat1-4'!W656))))))</f>
        <v>0.75</v>
      </c>
      <c r="K93" s="3" t="str">
        <f>IF('eukalat1-4'!X656="","NA",IF('eukalat1-4'!X656=0,0,FIXED('eukalat1-4'!X656,1-INT(LOG10(ABS('eukalat1-4'!X656))))))</f>
        <v>0.069</v>
      </c>
      <c r="L93" s="3">
        <f>IF('eukalat1-4'!Y656="","NA",IF('eukalat1-4'!Y656=0,0,FIXED('eukalat1-4'!Y656,1-INT(LOG10(ABS('eukalat1-4'!Y656))))))</f>
        <v>0</v>
      </c>
      <c r="M93" s="3">
        <f>IF('eukalat1-4'!O656="","NA",IF('eukalat1-4'!O656=0,0,FIXED('eukalat1-4'!O656,1-INT(LOG10(ABS('eukalat1-4'!O656))))))</f>
        <v>0</v>
      </c>
      <c r="N93" s="3" t="str">
        <f>IF('eukalat1-4'!P656="","NA",IF('eukalat1-4'!P656=0,0,FIXED('eukalat1-4'!P656,1-INT(LOG10(ABS('eukalat1-4'!P656))))))</f>
        <v>0.26</v>
      </c>
      <c r="O93" s="3">
        <f>IF('eukalat1-4'!Q656="","NA",IF('eukalat1-4'!Q656=0,0,FIXED('eukalat1-4'!Q656,1-INT(LOG10(ABS('eukalat1-4'!Q656))))))</f>
        <v>0</v>
      </c>
      <c r="P93" s="3" t="str">
        <f>IF('eukalat1-4'!R656="","NA",IF('eukalat1-4'!R656=0,0,FIXED('eukalat1-4'!R656,1-INT(LOG10(ABS('eukalat1-4'!R656))))))</f>
        <v>0.13</v>
      </c>
      <c r="Q93" s="3" t="str">
        <f>IF('eukalat1-4'!AA656="","NA",IF('eukalat1-4'!AA656=0,0,FIXED('eukalat1-4'!AA656,1-INT(LOG10(ABS('eukalat1-4'!AA656))))))</f>
        <v>0.39</v>
      </c>
      <c r="R93" s="3" t="str">
        <f>IF('eukalat1-4'!AJ656="","NA",IF('eukalat1-4'!AJ656=0,0,FIXED('eukalat1-4'!AJ656,1-INT(LOG10(ABS('eukalat1-4'!AJ656))))))</f>
        <v>0.019</v>
      </c>
      <c r="S93" s="3" t="str">
        <f>IF('eukalat1-4'!AK656="","NA",IF('eukalat1-4'!AK656=0,0,FIXED('eukalat1-4'!AK656,1-INT(LOG10(ABS('eukalat1-4'!AK656))))))</f>
        <v>0.020</v>
      </c>
      <c r="T93" s="3" t="str">
        <f>IF('eukalat1-4'!AM656="","NA",IF('eukalat1-4'!AM656=0,0,FIXED('eukalat1-4'!AM656,1-INT(LOG10(ABS('eukalat1-4'!AM656))))))</f>
        <v>40</v>
      </c>
      <c r="U93" s="3" t="str">
        <f>IF('eukalat1-4'!AN656="","NA",IF('eukalat1-4'!AN656=0,0,FIXED('eukalat1-4'!AN656,1-INT(LOG10(ABS('eukalat1-4'!AN656))))))</f>
        <v>10</v>
      </c>
      <c r="V93" s="3" t="str">
        <f>IF('eukalat1-4'!AO656="","NA",IF('eukalat1-4'!AO656=0,0,FIXED('eukalat1-4'!AO656,1-INT(LOG10(ABS('eukalat1-4'!AO656))))))</f>
        <v>12</v>
      </c>
      <c r="W93" s="3" t="str">
        <f>IF('eukalat1-4'!AP656="","NA",IF('eukalat1-4'!AP656=0,0,FIXED('eukalat1-4'!AP656,1-INT(LOG10(ABS('eukalat1-4'!AP656))))))</f>
        <v>17</v>
      </c>
      <c r="X93" s="3" t="str">
        <f>IF('eukalat1-4'!AQ656="","NA",IF('eukalat1-4'!AQ656=0,0,FIXED('eukalat1-4'!AQ656,1-INT(LOG10(ABS('eukalat1-4'!AQ656))))))</f>
        <v>12</v>
      </c>
      <c r="Y93" s="3" t="str">
        <f>IF('eukalat1-4'!AR656="","NA",IF('eukalat1-4'!AR656=0,0,FIXED('eukalat1-4'!AR656,1-INT(LOG10(ABS('eukalat1-4'!AR656))))))</f>
        <v>6.8</v>
      </c>
      <c r="Z93" s="3" t="str">
        <f>IF('eukalat1-4'!AS656="","NA",IF('eukalat1-4'!AS656=0,0,FIXED('eukalat1-4'!AS656,1-INT(LOG10(ABS('eukalat1-4'!AS656))))))</f>
        <v>17</v>
      </c>
    </row>
    <row r="94" spans="1:26" x14ac:dyDescent="0.35">
      <c r="A94" s="3" t="s">
        <v>1087</v>
      </c>
      <c r="B94" s="3" t="s">
        <v>234</v>
      </c>
      <c r="C94" t="s">
        <v>1128</v>
      </c>
      <c r="D94" s="4">
        <f>[1]DATA!H1141</f>
        <v>44693</v>
      </c>
      <c r="E94" s="3" t="s">
        <v>960</v>
      </c>
      <c r="G94" s="3" t="s">
        <v>1099</v>
      </c>
      <c r="H94" s="3" t="str">
        <f>IF('eukalat1-4'!S657="","NA",IF('eukalat1-4'!S657=0,0,FIXED('eukalat1-4'!S657,1-INT(LOG10(ABS('eukalat1-4'!S657))))))</f>
        <v>NA</v>
      </c>
      <c r="I94" s="3" t="str">
        <f>IF('eukalat1-4'!T657="","NA",IF('eukalat1-4'!T657=0,0,FIXED('eukalat1-4'!T657,1-INT(LOG10(ABS('eukalat1-4'!T657))))))</f>
        <v>NA</v>
      </c>
      <c r="J94" s="3" t="str">
        <f>IF('eukalat1-4'!W657="","NA",IF('eukalat1-4'!W657=0,0,FIXED('eukalat1-4'!W657,1-INT(LOG10(ABS('eukalat1-4'!W657))))))</f>
        <v>NA</v>
      </c>
      <c r="K94" s="3" t="str">
        <f>IF('eukalat1-4'!X657="","NA",IF('eukalat1-4'!X657=0,0,FIXED('eukalat1-4'!X657,1-INT(LOG10(ABS('eukalat1-4'!X657))))))</f>
        <v>NA</v>
      </c>
      <c r="L94" s="3" t="str">
        <f>IF('eukalat1-4'!Y657="","NA",IF('eukalat1-4'!Y657=0,0,FIXED('eukalat1-4'!Y657,1-INT(LOG10(ABS('eukalat1-4'!Y657))))))</f>
        <v>NA</v>
      </c>
      <c r="M94" s="3" t="str">
        <f>IF('eukalat1-4'!O657="","NA",IF('eukalat1-4'!O657=0,0,FIXED('eukalat1-4'!O657,1-INT(LOG10(ABS('eukalat1-4'!O657))))))</f>
        <v>0.076</v>
      </c>
      <c r="N94" s="3" t="str">
        <f>IF('eukalat1-4'!P657="","NA",IF('eukalat1-4'!P657=0,0,FIXED('eukalat1-4'!P657,1-INT(LOG10(ABS('eukalat1-4'!P657))))))</f>
        <v>0.28</v>
      </c>
      <c r="O94" s="3">
        <f>IF('eukalat1-4'!Q657="","NA",IF('eukalat1-4'!Q657=0,0,FIXED('eukalat1-4'!Q657,1-INT(LOG10(ABS('eukalat1-4'!Q657))))))</f>
        <v>0</v>
      </c>
      <c r="P94" s="3" t="str">
        <f>IF('eukalat1-4'!R657="","NA",IF('eukalat1-4'!R657=0,0,FIXED('eukalat1-4'!R657,1-INT(LOG10(ABS('eukalat1-4'!R657))))))</f>
        <v>1.0</v>
      </c>
      <c r="Q94" s="3" t="str">
        <f>IF('eukalat1-4'!AA657="","NA",IF('eukalat1-4'!AA657=0,0,FIXED('eukalat1-4'!AA657,1-INT(LOG10(ABS('eukalat1-4'!AA657))))))</f>
        <v>1.4</v>
      </c>
      <c r="R94" s="3" t="str">
        <f>IF('eukalat1-4'!AJ657="","NA",IF('eukalat1-4'!AJ657=0,0,FIXED('eukalat1-4'!AJ657,1-INT(LOG10(ABS('eukalat1-4'!AJ657))))))</f>
        <v>0.065</v>
      </c>
      <c r="S94" s="3" t="str">
        <f>IF('eukalat1-4'!AK657="","NA",IF('eukalat1-4'!AK657=0,0,FIXED('eukalat1-4'!AK657,1-INT(LOG10(ABS('eukalat1-4'!AK657))))))</f>
        <v>0.058</v>
      </c>
      <c r="T94" s="3" t="str">
        <f>IF('eukalat1-4'!AM657="","NA",IF('eukalat1-4'!AM657=0,0,FIXED('eukalat1-4'!AM657,1-INT(LOG10(ABS('eukalat1-4'!AM657))))))</f>
        <v>3.8</v>
      </c>
      <c r="U94" s="3" t="str">
        <f>IF('eukalat1-4'!AN657="","NA",IF('eukalat1-4'!AN657=0,0,FIXED('eukalat1-4'!AN657,1-INT(LOG10(ABS('eukalat1-4'!AN657))))))</f>
        <v>1.0</v>
      </c>
      <c r="V94" s="3" t="str">
        <f>IF('eukalat1-4'!AO657="","NA",IF('eukalat1-4'!AO657=0,0,FIXED('eukalat1-4'!AO657,1-INT(LOG10(ABS('eukalat1-4'!AO657))))))</f>
        <v>0.72</v>
      </c>
      <c r="W94" s="3" t="str">
        <f>IF('eukalat1-4'!AP657="","NA",IF('eukalat1-4'!AP657=0,0,FIXED('eukalat1-4'!AP657,1-INT(LOG10(ABS('eukalat1-4'!AP657))))))</f>
        <v>2.1</v>
      </c>
      <c r="X94" s="3" t="str">
        <f>IF('eukalat1-4'!AQ657="","NA",IF('eukalat1-4'!AQ657=0,0,FIXED('eukalat1-4'!AQ657,1-INT(LOG10(ABS('eukalat1-4'!AQ657))))))</f>
        <v>1.5</v>
      </c>
      <c r="Y94" s="3" t="str">
        <f>IF('eukalat1-4'!AR657="","NA",IF('eukalat1-4'!AR657=0,0,FIXED('eukalat1-4'!AR657,1-INT(LOG10(ABS('eukalat1-4'!AR657))))))</f>
        <v>1.3</v>
      </c>
      <c r="Z94" s="3" t="str">
        <f>IF('eukalat1-4'!AS657="","NA",IF('eukalat1-4'!AS657=0,0,FIXED('eukalat1-4'!AS657,1-INT(LOG10(ABS('eukalat1-4'!AS657))))))</f>
        <v>20</v>
      </c>
    </row>
    <row r="95" spans="1:26" x14ac:dyDescent="0.35">
      <c r="A95" s="3" t="s">
        <v>1088</v>
      </c>
      <c r="B95" s="3" t="s">
        <v>598</v>
      </c>
      <c r="C95" t="s">
        <v>1140</v>
      </c>
      <c r="D95" s="4">
        <f>[1]DATA!H1142</f>
        <v>44849</v>
      </c>
      <c r="E95" s="3" t="s">
        <v>318</v>
      </c>
      <c r="G95" s="3" t="str">
        <f>FIXED('eukalat1-4'!L658,2-INT(LOG10(ABS('eukalat1-4'!L658))))</f>
        <v>55.4</v>
      </c>
      <c r="H95" s="3" t="str">
        <f>IF('eukalat1-4'!S658="","NA",IF('eukalat1-4'!S658=0,0,FIXED('eukalat1-4'!S658,1-INT(LOG10(ABS('eukalat1-4'!S658))))))</f>
        <v>0.030</v>
      </c>
      <c r="I95" s="3" t="str">
        <f>IF('eukalat1-4'!T658="","NA",IF('eukalat1-4'!T658=0,0,FIXED('eukalat1-4'!T658,1-INT(LOG10(ABS('eukalat1-4'!T658))))))</f>
        <v>0.16</v>
      </c>
      <c r="J95" s="3" t="str">
        <f>IF('eukalat1-4'!W658="","NA",IF('eukalat1-4'!W658=0,0,FIXED('eukalat1-4'!W658,1-INT(LOG10(ABS('eukalat1-4'!W658))))))</f>
        <v>5.0</v>
      </c>
      <c r="K95" s="3" t="str">
        <f>IF('eukalat1-4'!X658="","NA",IF('eukalat1-4'!X658=0,0,FIXED('eukalat1-4'!X658,1-INT(LOG10(ABS('eukalat1-4'!X658))))))</f>
        <v>0.33</v>
      </c>
      <c r="L95" s="3">
        <f>IF('eukalat1-4'!Y658="","NA",IF('eukalat1-4'!Y658=0,0,FIXED('eukalat1-4'!Y658,1-INT(LOG10(ABS('eukalat1-4'!Y658))))))</f>
        <v>0</v>
      </c>
      <c r="M95" s="3">
        <f>IF('eukalat1-4'!O658="","NA",IF('eukalat1-4'!O658=0,0,FIXED('eukalat1-4'!O658,1-INT(LOG10(ABS('eukalat1-4'!O658))))))</f>
        <v>0</v>
      </c>
      <c r="N95" s="3">
        <f>IF('eukalat1-4'!P658="","NA",IF('eukalat1-4'!P658=0,0,FIXED('eukalat1-4'!P658,1-INT(LOG10(ABS('eukalat1-4'!P658))))))</f>
        <v>0</v>
      </c>
      <c r="O95" s="3">
        <f>IF('eukalat1-4'!Q658="","NA",IF('eukalat1-4'!Q658=0,0,FIXED('eukalat1-4'!Q658,1-INT(LOG10(ABS('eukalat1-4'!Q658))))))</f>
        <v>0</v>
      </c>
      <c r="P95" s="3">
        <f>IF('eukalat1-4'!R658="","NA",IF('eukalat1-4'!R658=0,0,FIXED('eukalat1-4'!R658,1-INT(LOG10(ABS('eukalat1-4'!R658))))))</f>
        <v>0</v>
      </c>
      <c r="Q95" s="3">
        <f>IF('eukalat1-4'!AA658="","NA",IF('eukalat1-4'!AA658=0,0,FIXED('eukalat1-4'!AA658,1-INT(LOG10(ABS('eukalat1-4'!AA658))))))</f>
        <v>0</v>
      </c>
      <c r="R95" s="3" t="str">
        <f>IF('eukalat1-4'!AJ658="","NA",IF('eukalat1-4'!AJ658=0,0,FIXED('eukalat1-4'!AJ658,1-INT(LOG10(ABS('eukalat1-4'!AJ658))))))</f>
        <v>0.014</v>
      </c>
      <c r="S95" s="3">
        <f>IF('eukalat1-4'!AK658="","NA",IF('eukalat1-4'!AK658=0,0,FIXED('eukalat1-4'!AK658,1-INT(LOG10(ABS('eukalat1-4'!AK658))))))</f>
        <v>0</v>
      </c>
      <c r="T95" s="3" t="str">
        <f>IF('eukalat1-4'!AM658="","NA",IF('eukalat1-4'!AM658=0,0,FIXED('eukalat1-4'!AM658,1-INT(LOG10(ABS('eukalat1-4'!AM658))))))</f>
        <v>NA</v>
      </c>
      <c r="U95" s="3" t="str">
        <f>IF('eukalat1-4'!AN658="","NA",IF('eukalat1-4'!AN658=0,0,FIXED('eukalat1-4'!AN658,1-INT(LOG10(ABS('eukalat1-4'!AN658))))))</f>
        <v>NA</v>
      </c>
      <c r="V95" s="3" t="str">
        <f>IF('eukalat1-4'!AO658="","NA",IF('eukalat1-4'!AO658=0,0,FIXED('eukalat1-4'!AO658,1-INT(LOG10(ABS('eukalat1-4'!AO658))))))</f>
        <v>NA</v>
      </c>
      <c r="W95" s="3" t="str">
        <f>IF('eukalat1-4'!AP658="","NA",IF('eukalat1-4'!AP658=0,0,FIXED('eukalat1-4'!AP658,1-INT(LOG10(ABS('eukalat1-4'!AP658))))))</f>
        <v>NA</v>
      </c>
      <c r="X95" s="3" t="str">
        <f>IF('eukalat1-4'!AQ658="","NA",IF('eukalat1-4'!AQ658=0,0,FIXED('eukalat1-4'!AQ658,1-INT(LOG10(ABS('eukalat1-4'!AQ658))))))</f>
        <v>NA</v>
      </c>
      <c r="Y95" s="3" t="str">
        <f>IF('eukalat1-4'!AR658="","NA",IF('eukalat1-4'!AR658=0,0,FIXED('eukalat1-4'!AR658,1-INT(LOG10(ABS('eukalat1-4'!AR658))))))</f>
        <v>NA</v>
      </c>
      <c r="Z95" s="3">
        <f>IF('eukalat1-4'!AS658="","NA",IF('eukalat1-4'!AS658=0,0,FIXED('eukalat1-4'!AS658,1-INT(LOG10(ABS('eukalat1-4'!AS658))))))</f>
        <v>0</v>
      </c>
    </row>
    <row r="96" spans="1:26" x14ac:dyDescent="0.35">
      <c r="A96" s="3" t="s">
        <v>1089</v>
      </c>
      <c r="B96" s="3" t="s">
        <v>598</v>
      </c>
      <c r="C96" t="s">
        <v>1140</v>
      </c>
      <c r="D96" s="4">
        <f>[1]DATA!H1143</f>
        <v>44806</v>
      </c>
      <c r="E96" s="3" t="s">
        <v>318</v>
      </c>
      <c r="G96" s="3" t="str">
        <f>FIXED('eukalat1-4'!L659,2-INT(LOG10(ABS('eukalat1-4'!L659))))</f>
        <v>53.0</v>
      </c>
      <c r="H96" s="3" t="str">
        <f>IF('eukalat1-4'!S659="","NA",IF('eukalat1-4'!S659=0,0,FIXED('eukalat1-4'!S659,1-INT(LOG10(ABS('eukalat1-4'!S659))))))</f>
        <v>0.049</v>
      </c>
      <c r="I96" s="3" t="str">
        <f>IF('eukalat1-4'!T659="","NA",IF('eukalat1-4'!T659=0,0,FIXED('eukalat1-4'!T659,1-INT(LOG10(ABS('eukalat1-4'!T659))))))</f>
        <v>0.27</v>
      </c>
      <c r="J96" s="3" t="str">
        <f>IF('eukalat1-4'!W659="","NA",IF('eukalat1-4'!W659=0,0,FIXED('eukalat1-4'!W659,1-INT(LOG10(ABS('eukalat1-4'!W659))))))</f>
        <v>3.5</v>
      </c>
      <c r="K96" s="3" t="str">
        <f>IF('eukalat1-4'!X659="","NA",IF('eukalat1-4'!X659=0,0,FIXED('eukalat1-4'!X659,1-INT(LOG10(ABS('eukalat1-4'!X659))))))</f>
        <v>0.32</v>
      </c>
      <c r="L96" s="3">
        <f>IF('eukalat1-4'!Y659="","NA",IF('eukalat1-4'!Y659=0,0,FIXED('eukalat1-4'!Y659,1-INT(LOG10(ABS('eukalat1-4'!Y659))))))</f>
        <v>0</v>
      </c>
      <c r="M96" s="3">
        <f>IF('eukalat1-4'!O659="","NA",IF('eukalat1-4'!O659=0,0,FIXED('eukalat1-4'!O659,1-INT(LOG10(ABS('eukalat1-4'!O659))))))</f>
        <v>0</v>
      </c>
      <c r="N96" s="3">
        <f>IF('eukalat1-4'!P659="","NA",IF('eukalat1-4'!P659=0,0,FIXED('eukalat1-4'!P659,1-INT(LOG10(ABS('eukalat1-4'!P659))))))</f>
        <v>0</v>
      </c>
      <c r="O96" s="3">
        <f>IF('eukalat1-4'!Q659="","NA",IF('eukalat1-4'!Q659=0,0,FIXED('eukalat1-4'!Q659,1-INT(LOG10(ABS('eukalat1-4'!Q659))))))</f>
        <v>0</v>
      </c>
      <c r="P96" s="3">
        <f>IF('eukalat1-4'!R659="","NA",IF('eukalat1-4'!R659=0,0,FIXED('eukalat1-4'!R659,1-INT(LOG10(ABS('eukalat1-4'!R659))))))</f>
        <v>0</v>
      </c>
      <c r="Q96" s="3">
        <f>IF('eukalat1-4'!AA659="","NA",IF('eukalat1-4'!AA659=0,0,FIXED('eukalat1-4'!AA659,1-INT(LOG10(ABS('eukalat1-4'!AA659))))))</f>
        <v>0</v>
      </c>
      <c r="R96" s="3" t="str">
        <f>IF('eukalat1-4'!AJ659="","NA",IF('eukalat1-4'!AJ659=0,0,FIXED('eukalat1-4'!AJ659,1-INT(LOG10(ABS('eukalat1-4'!AJ659))))))</f>
        <v>0.012</v>
      </c>
      <c r="S96" s="3">
        <f>IF('eukalat1-4'!AK659="","NA",IF('eukalat1-4'!AK659=0,0,FIXED('eukalat1-4'!AK659,1-INT(LOG10(ABS('eukalat1-4'!AK659))))))</f>
        <v>0</v>
      </c>
      <c r="T96" s="3" t="str">
        <f>IF('eukalat1-4'!AM659="","NA",IF('eukalat1-4'!AM659=0,0,FIXED('eukalat1-4'!AM659,1-INT(LOG10(ABS('eukalat1-4'!AM659))))))</f>
        <v>NA</v>
      </c>
      <c r="U96" s="3" t="str">
        <f>IF('eukalat1-4'!AN659="","NA",IF('eukalat1-4'!AN659=0,0,FIXED('eukalat1-4'!AN659,1-INT(LOG10(ABS('eukalat1-4'!AN659))))))</f>
        <v>NA</v>
      </c>
      <c r="V96" s="3" t="str">
        <f>IF('eukalat1-4'!AO659="","NA",IF('eukalat1-4'!AO659=0,0,FIXED('eukalat1-4'!AO659,1-INT(LOG10(ABS('eukalat1-4'!AO659))))))</f>
        <v>NA</v>
      </c>
      <c r="W96" s="3" t="str">
        <f>IF('eukalat1-4'!AP659="","NA",IF('eukalat1-4'!AP659=0,0,FIXED('eukalat1-4'!AP659,1-INT(LOG10(ABS('eukalat1-4'!AP659))))))</f>
        <v>NA</v>
      </c>
      <c r="X96" s="3" t="str">
        <f>IF('eukalat1-4'!AQ659="","NA",IF('eukalat1-4'!AQ659=0,0,FIXED('eukalat1-4'!AQ659,1-INT(LOG10(ABS('eukalat1-4'!AQ659))))))</f>
        <v>NA</v>
      </c>
      <c r="Y96" s="3" t="str">
        <f>IF('eukalat1-4'!AR659="","NA",IF('eukalat1-4'!AR659=0,0,FIXED('eukalat1-4'!AR659,1-INT(LOG10(ABS('eukalat1-4'!AR659))))))</f>
        <v>NA</v>
      </c>
      <c r="Z96" s="3">
        <f>IF('eukalat1-4'!AS659="","NA",IF('eukalat1-4'!AS659=0,0,FIXED('eukalat1-4'!AS659,1-INT(LOG10(ABS('eukalat1-4'!AS659))))))</f>
        <v>0</v>
      </c>
    </row>
    <row r="97" spans="1:26" x14ac:dyDescent="0.35">
      <c r="A97" s="3" t="s">
        <v>1090</v>
      </c>
      <c r="B97" s="3" t="s">
        <v>598</v>
      </c>
      <c r="C97" t="s">
        <v>1140</v>
      </c>
      <c r="D97" s="4">
        <f>[1]DATA!H1144</f>
        <v>44928</v>
      </c>
      <c r="E97" s="3" t="s">
        <v>318</v>
      </c>
      <c r="G97" s="3" t="str">
        <f>FIXED('eukalat1-4'!L660,2-INT(LOG10(ABS('eukalat1-4'!L660))))</f>
        <v>45.8</v>
      </c>
      <c r="H97" s="3" t="str">
        <f>IF('eukalat1-4'!S660="","NA",IF('eukalat1-4'!S660=0,0,FIXED('eukalat1-4'!S660,1-INT(LOG10(ABS('eukalat1-4'!S660))))))</f>
        <v>0.060</v>
      </c>
      <c r="I97" s="3" t="str">
        <f>IF('eukalat1-4'!T660="","NA",IF('eukalat1-4'!T660=0,0,FIXED('eukalat1-4'!T660,1-INT(LOG10(ABS('eukalat1-4'!T660))))))</f>
        <v>0.17</v>
      </c>
      <c r="J97" s="3" t="str">
        <f>IF('eukalat1-4'!W660="","NA",IF('eukalat1-4'!W660=0,0,FIXED('eukalat1-4'!W660,1-INT(LOG10(ABS('eukalat1-4'!W660))))))</f>
        <v>5.0</v>
      </c>
      <c r="K97" s="3" t="str">
        <f>IF('eukalat1-4'!X660="","NA",IF('eukalat1-4'!X660=0,0,FIXED('eukalat1-4'!X660,1-INT(LOG10(ABS('eukalat1-4'!X660))))))</f>
        <v>0.38</v>
      </c>
      <c r="L97" s="3" t="str">
        <f>IF('eukalat1-4'!Y660="","NA",IF('eukalat1-4'!Y660=0,0,FIXED('eukalat1-4'!Y660,1-INT(LOG10(ABS('eukalat1-4'!Y660))))))</f>
        <v>0.11</v>
      </c>
      <c r="M97" s="3">
        <f>IF('eukalat1-4'!O660="","NA",IF('eukalat1-4'!O660=0,0,FIXED('eukalat1-4'!O660,1-INT(LOG10(ABS('eukalat1-4'!O660))))))</f>
        <v>0</v>
      </c>
      <c r="N97" s="3">
        <f>IF('eukalat1-4'!P660="","NA",IF('eukalat1-4'!P660=0,0,FIXED('eukalat1-4'!P660,1-INT(LOG10(ABS('eukalat1-4'!P660))))))</f>
        <v>0</v>
      </c>
      <c r="O97" s="3">
        <f>IF('eukalat1-4'!Q660="","NA",IF('eukalat1-4'!Q660=0,0,FIXED('eukalat1-4'!Q660,1-INT(LOG10(ABS('eukalat1-4'!Q660))))))</f>
        <v>0</v>
      </c>
      <c r="P97" s="3" t="str">
        <f>IF('eukalat1-4'!R660="","NA",IF('eukalat1-4'!R660=0,0,FIXED('eukalat1-4'!R660,1-INT(LOG10(ABS('eukalat1-4'!R660))))))</f>
        <v>0.17</v>
      </c>
      <c r="Q97" s="3" t="str">
        <f>IF('eukalat1-4'!AA660="","NA",IF('eukalat1-4'!AA660=0,0,FIXED('eukalat1-4'!AA660,1-INT(LOG10(ABS('eukalat1-4'!AA660))))))</f>
        <v>0.17</v>
      </c>
      <c r="R97" s="3" t="str">
        <f>IF('eukalat1-4'!AJ660="","NA",IF('eukalat1-4'!AJ660=0,0,FIXED('eukalat1-4'!AJ660,1-INT(LOG10(ABS('eukalat1-4'!AJ660))))))</f>
        <v>0.011</v>
      </c>
      <c r="S97" s="3">
        <f>IF('eukalat1-4'!AK660="","NA",IF('eukalat1-4'!AK660=0,0,FIXED('eukalat1-4'!AK660,1-INT(LOG10(ABS('eukalat1-4'!AK660))))))</f>
        <v>0</v>
      </c>
      <c r="T97" s="3" t="str">
        <f>IF('eukalat1-4'!AM660="","NA",IF('eukalat1-4'!AM660=0,0,FIXED('eukalat1-4'!AM660,1-INT(LOG10(ABS('eukalat1-4'!AM660))))))</f>
        <v>NA</v>
      </c>
      <c r="U97" s="3" t="str">
        <f>IF('eukalat1-4'!AN660="","NA",IF('eukalat1-4'!AN660=0,0,FIXED('eukalat1-4'!AN660,1-INT(LOG10(ABS('eukalat1-4'!AN660))))))</f>
        <v>NA</v>
      </c>
      <c r="V97" s="3" t="str">
        <f>IF('eukalat1-4'!AO660="","NA",IF('eukalat1-4'!AO660=0,0,FIXED('eukalat1-4'!AO660,1-INT(LOG10(ABS('eukalat1-4'!AO660))))))</f>
        <v>NA</v>
      </c>
      <c r="W97" s="3" t="str">
        <f>IF('eukalat1-4'!AP660="","NA",IF('eukalat1-4'!AP660=0,0,FIXED('eukalat1-4'!AP660,1-INT(LOG10(ABS('eukalat1-4'!AP660))))))</f>
        <v>NA</v>
      </c>
      <c r="X97" s="3" t="str">
        <f>IF('eukalat1-4'!AQ660="","NA",IF('eukalat1-4'!AQ660=0,0,FIXED('eukalat1-4'!AQ660,1-INT(LOG10(ABS('eukalat1-4'!AQ660))))))</f>
        <v>NA</v>
      </c>
      <c r="Y97" s="3" t="str">
        <f>IF('eukalat1-4'!AR660="","NA",IF('eukalat1-4'!AR660=0,0,FIXED('eukalat1-4'!AR660,1-INT(LOG10(ABS('eukalat1-4'!AR660))))))</f>
        <v>NA</v>
      </c>
      <c r="Z97" s="3">
        <f>IF('eukalat1-4'!AS660="","NA",IF('eukalat1-4'!AS660=0,0,FIXED('eukalat1-4'!AS660,1-INT(LOG10(ABS('eukalat1-4'!AS660))))))</f>
        <v>0</v>
      </c>
    </row>
    <row r="98" spans="1:26" x14ac:dyDescent="0.35">
      <c r="A98" s="3" t="s">
        <v>1091</v>
      </c>
      <c r="B98" s="3" t="s">
        <v>331</v>
      </c>
      <c r="C98" t="s">
        <v>1136</v>
      </c>
      <c r="D98" s="4">
        <f>[1]DATA!H1145</f>
        <v>44916</v>
      </c>
      <c r="E98" s="3" t="s">
        <v>318</v>
      </c>
      <c r="G98" s="3" t="str">
        <f>FIXED('eukalat1-4'!L661,2-INT(LOG10(ABS('eukalat1-4'!L661))))</f>
        <v>49.9</v>
      </c>
      <c r="H98" s="3" t="str">
        <f>IF('eukalat1-4'!S661="","NA",IF('eukalat1-4'!S661=0,0,FIXED('eukalat1-4'!S661,1-INT(LOG10(ABS('eukalat1-4'!S661))))))</f>
        <v>0.059</v>
      </c>
      <c r="I98" s="3" t="str">
        <f>IF('eukalat1-4'!T661="","NA",IF('eukalat1-4'!T661=0,0,FIXED('eukalat1-4'!T661,1-INT(LOG10(ABS('eukalat1-4'!T661))))))</f>
        <v>0.25</v>
      </c>
      <c r="J98" s="3" t="str">
        <f>IF('eukalat1-4'!W661="","NA",IF('eukalat1-4'!W661=0,0,FIXED('eukalat1-4'!W661,1-INT(LOG10(ABS('eukalat1-4'!W661))))))</f>
        <v>5.8</v>
      </c>
      <c r="K98" s="3" t="str">
        <f>IF('eukalat1-4'!X661="","NA",IF('eukalat1-4'!X661=0,0,FIXED('eukalat1-4'!X661,1-INT(LOG10(ABS('eukalat1-4'!X661))))))</f>
        <v>0.34</v>
      </c>
      <c r="L98" s="3" t="str">
        <f>IF('eukalat1-4'!Y661="","NA",IF('eukalat1-4'!Y661=0,0,FIXED('eukalat1-4'!Y661,1-INT(LOG10(ABS('eukalat1-4'!Y661))))))</f>
        <v>0.15</v>
      </c>
      <c r="M98" s="3">
        <f>IF('eukalat1-4'!O661="","NA",IF('eukalat1-4'!O661=0,0,FIXED('eukalat1-4'!O661,1-INT(LOG10(ABS('eukalat1-4'!O661))))))</f>
        <v>0</v>
      </c>
      <c r="N98" s="3">
        <f>IF('eukalat1-4'!P661="","NA",IF('eukalat1-4'!P661=0,0,FIXED('eukalat1-4'!P661,1-INT(LOG10(ABS('eukalat1-4'!P661))))))</f>
        <v>0</v>
      </c>
      <c r="O98" s="3">
        <f>IF('eukalat1-4'!Q661="","NA",IF('eukalat1-4'!Q661=0,0,FIXED('eukalat1-4'!Q661,1-INT(LOG10(ABS('eukalat1-4'!Q661))))))</f>
        <v>0</v>
      </c>
      <c r="P98" s="3" t="str">
        <f>IF('eukalat1-4'!R661="","NA",IF('eukalat1-4'!R661=0,0,FIXED('eukalat1-4'!R661,1-INT(LOG10(ABS('eukalat1-4'!R661))))))</f>
        <v>0.20</v>
      </c>
      <c r="Q98" s="3" t="str">
        <f>IF('eukalat1-4'!AA661="","NA",IF('eukalat1-4'!AA661=0,0,FIXED('eukalat1-4'!AA661,1-INT(LOG10(ABS('eukalat1-4'!AA661))))))</f>
        <v>0.20</v>
      </c>
      <c r="R98" s="3" t="str">
        <f>IF('eukalat1-4'!AJ661="","NA",IF('eukalat1-4'!AJ661=0,0,FIXED('eukalat1-4'!AJ661,1-INT(LOG10(ABS('eukalat1-4'!AJ661))))))</f>
        <v>0.016</v>
      </c>
      <c r="S98" s="3">
        <f>IF('eukalat1-4'!AK661="","NA",IF('eukalat1-4'!AK661=0,0,FIXED('eukalat1-4'!AK661,1-INT(LOG10(ABS('eukalat1-4'!AK661))))))</f>
        <v>0</v>
      </c>
      <c r="T98" s="3" t="str">
        <f>IF('eukalat1-4'!AM661="","NA",IF('eukalat1-4'!AM661=0,0,FIXED('eukalat1-4'!AM661,1-INT(LOG10(ABS('eukalat1-4'!AM661))))))</f>
        <v>NA</v>
      </c>
      <c r="U98" s="3" t="str">
        <f>IF('eukalat1-4'!AN661="","NA",IF('eukalat1-4'!AN661=0,0,FIXED('eukalat1-4'!AN661,1-INT(LOG10(ABS('eukalat1-4'!AN661))))))</f>
        <v>NA</v>
      </c>
      <c r="V98" s="3" t="str">
        <f>IF('eukalat1-4'!AO661="","NA",IF('eukalat1-4'!AO661=0,0,FIXED('eukalat1-4'!AO661,1-INT(LOG10(ABS('eukalat1-4'!AO661))))))</f>
        <v>NA</v>
      </c>
      <c r="W98" s="3" t="str">
        <f>IF('eukalat1-4'!AP661="","NA",IF('eukalat1-4'!AP661=0,0,FIXED('eukalat1-4'!AP661,1-INT(LOG10(ABS('eukalat1-4'!AP661))))))</f>
        <v>NA</v>
      </c>
      <c r="X98" s="3" t="str">
        <f>IF('eukalat1-4'!AQ661="","NA",IF('eukalat1-4'!AQ661=0,0,FIXED('eukalat1-4'!AQ661,1-INT(LOG10(ABS('eukalat1-4'!AQ661))))))</f>
        <v>NA</v>
      </c>
      <c r="Y98" s="3" t="str">
        <f>IF('eukalat1-4'!AR661="","NA",IF('eukalat1-4'!AR661=0,0,FIXED('eukalat1-4'!AR661,1-INT(LOG10(ABS('eukalat1-4'!AR661))))))</f>
        <v>NA</v>
      </c>
      <c r="Z98" s="3">
        <f>IF('eukalat1-4'!AS661="","NA",IF('eukalat1-4'!AS661=0,0,FIXED('eukalat1-4'!AS661,1-INT(LOG10(ABS('eukalat1-4'!AS661))))))</f>
        <v>0</v>
      </c>
    </row>
    <row r="99" spans="1:26" x14ac:dyDescent="0.35">
      <c r="A99" s="3" t="s">
        <v>1092</v>
      </c>
      <c r="B99" s="3" t="s">
        <v>331</v>
      </c>
      <c r="C99" t="s">
        <v>1136</v>
      </c>
      <c r="D99" s="4">
        <f>[1]DATA!H1146</f>
        <v>44928</v>
      </c>
      <c r="E99" s="3" t="s">
        <v>318</v>
      </c>
      <c r="G99" s="3" t="str">
        <f>FIXED('eukalat1-4'!L662,2-INT(LOG10(ABS('eukalat1-4'!L662))))</f>
        <v>42.8</v>
      </c>
      <c r="H99" s="3" t="str">
        <f>IF('eukalat1-4'!S662="","NA",IF('eukalat1-4'!S662=0,0,FIXED('eukalat1-4'!S662,1-INT(LOG10(ABS('eukalat1-4'!S662))))))</f>
        <v>0.11</v>
      </c>
      <c r="I99" s="3" t="str">
        <f>IF('eukalat1-4'!T662="","NA",IF('eukalat1-4'!T662=0,0,FIXED('eukalat1-4'!T662,1-INT(LOG10(ABS('eukalat1-4'!T662))))))</f>
        <v>0.34</v>
      </c>
      <c r="J99" s="3" t="str">
        <f>IF('eukalat1-4'!W662="","NA",IF('eukalat1-4'!W662=0,0,FIXED('eukalat1-4'!W662,1-INT(LOG10(ABS('eukalat1-4'!W662))))))</f>
        <v>7.6</v>
      </c>
      <c r="K99" s="3" t="str">
        <f>IF('eukalat1-4'!X662="","NA",IF('eukalat1-4'!X662=0,0,FIXED('eukalat1-4'!X662,1-INT(LOG10(ABS('eukalat1-4'!X662))))))</f>
        <v>0.58</v>
      </c>
      <c r="L99" s="3">
        <f>IF('eukalat1-4'!Y662="","NA",IF('eukalat1-4'!Y662=0,0,FIXED('eukalat1-4'!Y662,1-INT(LOG10(ABS('eukalat1-4'!Y662))))))</f>
        <v>0</v>
      </c>
      <c r="M99" s="3">
        <f>IF('eukalat1-4'!O662="","NA",IF('eukalat1-4'!O662=0,0,FIXED('eukalat1-4'!O662,1-INT(LOG10(ABS('eukalat1-4'!O662))))))</f>
        <v>0</v>
      </c>
      <c r="N99" s="3">
        <f>IF('eukalat1-4'!P662="","NA",IF('eukalat1-4'!P662=0,0,FIXED('eukalat1-4'!P662,1-INT(LOG10(ABS('eukalat1-4'!P662))))))</f>
        <v>0</v>
      </c>
      <c r="O99" s="3">
        <f>IF('eukalat1-4'!Q662="","NA",IF('eukalat1-4'!Q662=0,0,FIXED('eukalat1-4'!Q662,1-INT(LOG10(ABS('eukalat1-4'!Q662))))))</f>
        <v>0</v>
      </c>
      <c r="P99" s="3" t="str">
        <f>IF('eukalat1-4'!R662="","NA",IF('eukalat1-4'!R662=0,0,FIXED('eukalat1-4'!R662,1-INT(LOG10(ABS('eukalat1-4'!R662))))))</f>
        <v>0.36</v>
      </c>
      <c r="Q99" s="3" t="str">
        <f>IF('eukalat1-4'!AA662="","NA",IF('eukalat1-4'!AA662=0,0,FIXED('eukalat1-4'!AA662,1-INT(LOG10(ABS('eukalat1-4'!AA662))))))</f>
        <v>0.36</v>
      </c>
      <c r="R99" s="3" t="str">
        <f>IF('eukalat1-4'!AJ662="","NA",IF('eukalat1-4'!AJ662=0,0,FIXED('eukalat1-4'!AJ662,1-INT(LOG10(ABS('eukalat1-4'!AJ662))))))</f>
        <v>0.014</v>
      </c>
      <c r="S99" s="3">
        <f>IF('eukalat1-4'!AK662="","NA",IF('eukalat1-4'!AK662=0,0,FIXED('eukalat1-4'!AK662,1-INT(LOG10(ABS('eukalat1-4'!AK662))))))</f>
        <v>0</v>
      </c>
      <c r="T99" s="3" t="str">
        <f>IF('eukalat1-4'!AM662="","NA",IF('eukalat1-4'!AM662=0,0,FIXED('eukalat1-4'!AM662,1-INT(LOG10(ABS('eukalat1-4'!AM662))))))</f>
        <v>NA</v>
      </c>
      <c r="U99" s="3" t="str">
        <f>IF('eukalat1-4'!AN662="","NA",IF('eukalat1-4'!AN662=0,0,FIXED('eukalat1-4'!AN662,1-INT(LOG10(ABS('eukalat1-4'!AN662))))))</f>
        <v>NA</v>
      </c>
      <c r="V99" s="3" t="str">
        <f>IF('eukalat1-4'!AO662="","NA",IF('eukalat1-4'!AO662=0,0,FIXED('eukalat1-4'!AO662,1-INT(LOG10(ABS('eukalat1-4'!AO662))))))</f>
        <v>NA</v>
      </c>
      <c r="W99" s="3" t="str">
        <f>IF('eukalat1-4'!AP662="","NA",IF('eukalat1-4'!AP662=0,0,FIXED('eukalat1-4'!AP662,1-INT(LOG10(ABS('eukalat1-4'!AP662))))))</f>
        <v>NA</v>
      </c>
      <c r="X99" s="3" t="str">
        <f>IF('eukalat1-4'!AQ662="","NA",IF('eukalat1-4'!AQ662=0,0,FIXED('eukalat1-4'!AQ662,1-INT(LOG10(ABS('eukalat1-4'!AQ662))))))</f>
        <v>NA</v>
      </c>
      <c r="Y99" s="3" t="str">
        <f>IF('eukalat1-4'!AR662="","NA",IF('eukalat1-4'!AR662=0,0,FIXED('eukalat1-4'!AR662,1-INT(LOG10(ABS('eukalat1-4'!AR662))))))</f>
        <v>NA</v>
      </c>
      <c r="Z99" s="3">
        <f>IF('eukalat1-4'!AS662="","NA",IF('eukalat1-4'!AS662=0,0,FIXED('eukalat1-4'!AS662,1-INT(LOG10(ABS('eukalat1-4'!AS662))))))</f>
        <v>0</v>
      </c>
    </row>
    <row r="100" spans="1:26" x14ac:dyDescent="0.35">
      <c r="A100" s="3" t="s">
        <v>1093</v>
      </c>
      <c r="B100" s="3" t="s">
        <v>317</v>
      </c>
      <c r="C100" t="s">
        <v>1133</v>
      </c>
      <c r="D100" s="3" t="s">
        <v>1099</v>
      </c>
      <c r="E100" s="3" t="s">
        <v>318</v>
      </c>
      <c r="G100" s="3" t="str">
        <f>FIXED('eukalat1-4'!L663,2-INT(LOG10(ABS('eukalat1-4'!L663))))</f>
        <v>45.3</v>
      </c>
      <c r="H100" s="3" t="str">
        <f>IF('eukalat1-4'!S663="","NA",IF('eukalat1-4'!S663=0,0,FIXED('eukalat1-4'!S663,1-INT(LOG10(ABS('eukalat1-4'!S663))))))</f>
        <v>0.049</v>
      </c>
      <c r="I100" s="3" t="str">
        <f>IF('eukalat1-4'!T663="","NA",IF('eukalat1-4'!T663=0,0,FIXED('eukalat1-4'!T663,1-INT(LOG10(ABS('eukalat1-4'!T663))))))</f>
        <v>0.33</v>
      </c>
      <c r="J100" s="3" t="str">
        <f>IF('eukalat1-4'!W663="","NA",IF('eukalat1-4'!W663=0,0,FIXED('eukalat1-4'!W663,1-INT(LOG10(ABS('eukalat1-4'!W663))))))</f>
        <v>3.2</v>
      </c>
      <c r="K100" s="3" t="str">
        <f>IF('eukalat1-4'!X663="","NA",IF('eukalat1-4'!X663=0,0,FIXED('eukalat1-4'!X663,1-INT(LOG10(ABS('eukalat1-4'!X663))))))</f>
        <v>0.29</v>
      </c>
      <c r="L100" s="3">
        <f>IF('eukalat1-4'!Y663="","NA",IF('eukalat1-4'!Y663=0,0,FIXED('eukalat1-4'!Y663,1-INT(LOG10(ABS('eukalat1-4'!Y663))))))</f>
        <v>0</v>
      </c>
      <c r="M100" s="3">
        <f>IF('eukalat1-4'!O663="","NA",IF('eukalat1-4'!O663=0,0,FIXED('eukalat1-4'!O663,1-INT(LOG10(ABS('eukalat1-4'!O663))))))</f>
        <v>0</v>
      </c>
      <c r="N100" s="3">
        <f>IF('eukalat1-4'!P663="","NA",IF('eukalat1-4'!P663=0,0,FIXED('eukalat1-4'!P663,1-INT(LOG10(ABS('eukalat1-4'!P663))))))</f>
        <v>0</v>
      </c>
      <c r="O100" s="3">
        <f>IF('eukalat1-4'!Q663="","NA",IF('eukalat1-4'!Q663=0,0,FIXED('eukalat1-4'!Q663,1-INT(LOG10(ABS('eukalat1-4'!Q663))))))</f>
        <v>0</v>
      </c>
      <c r="P100" s="3">
        <f>IF('eukalat1-4'!R663="","NA",IF('eukalat1-4'!R663=0,0,FIXED('eukalat1-4'!R663,1-INT(LOG10(ABS('eukalat1-4'!R663))))))</f>
        <v>0</v>
      </c>
      <c r="Q100" s="3">
        <f>IF('eukalat1-4'!AA663="","NA",IF('eukalat1-4'!AA663=0,0,FIXED('eukalat1-4'!AA663,1-INT(LOG10(ABS('eukalat1-4'!AA663))))))</f>
        <v>0</v>
      </c>
      <c r="R100" s="3" t="str">
        <f>IF('eukalat1-4'!AJ663="","NA",IF('eukalat1-4'!AJ663=0,0,FIXED('eukalat1-4'!AJ663,1-INT(LOG10(ABS('eukalat1-4'!AJ663))))))</f>
        <v>0.018</v>
      </c>
      <c r="S100" s="3" t="str">
        <f>IF('eukalat1-4'!AK663="","NA",IF('eukalat1-4'!AK663=0,0,FIXED('eukalat1-4'!AK663,1-INT(LOG10(ABS('eukalat1-4'!AK663))))))</f>
        <v>0.010</v>
      </c>
      <c r="T100" s="3" t="str">
        <f>IF('eukalat1-4'!AM663="","NA",IF('eukalat1-4'!AM663=0,0,FIXED('eukalat1-4'!AM663,1-INT(LOG10(ABS('eukalat1-4'!AM663))))))</f>
        <v>NA</v>
      </c>
      <c r="U100" s="3" t="str">
        <f>IF('eukalat1-4'!AN663="","NA",IF('eukalat1-4'!AN663=0,0,FIXED('eukalat1-4'!AN663,1-INT(LOG10(ABS('eukalat1-4'!AN663))))))</f>
        <v>NA</v>
      </c>
      <c r="V100" s="3" t="str">
        <f>IF('eukalat1-4'!AO663="","NA",IF('eukalat1-4'!AO663=0,0,FIXED('eukalat1-4'!AO663,1-INT(LOG10(ABS('eukalat1-4'!AO663))))))</f>
        <v>NA</v>
      </c>
      <c r="W100" s="3" t="str">
        <f>IF('eukalat1-4'!AP663="","NA",IF('eukalat1-4'!AP663=0,0,FIXED('eukalat1-4'!AP663,1-INT(LOG10(ABS('eukalat1-4'!AP663))))))</f>
        <v>NA</v>
      </c>
      <c r="X100" s="3" t="str">
        <f>IF('eukalat1-4'!AQ663="","NA",IF('eukalat1-4'!AQ663=0,0,FIXED('eukalat1-4'!AQ663,1-INT(LOG10(ABS('eukalat1-4'!AQ663))))))</f>
        <v>NA</v>
      </c>
      <c r="Y100" s="3" t="str">
        <f>IF('eukalat1-4'!AR663="","NA",IF('eukalat1-4'!AR663=0,0,FIXED('eukalat1-4'!AR663,1-INT(LOG10(ABS('eukalat1-4'!AR663))))))</f>
        <v>NA</v>
      </c>
      <c r="Z100" s="3">
        <f>IF('eukalat1-4'!AS663="","NA",IF('eukalat1-4'!AS663=0,0,FIXED('eukalat1-4'!AS663,1-INT(LOG10(ABS('eukalat1-4'!AS663))))))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663"/>
  <sheetViews>
    <sheetView topLeftCell="A654" workbookViewId="0">
      <selection activeCell="G664" sqref="G664"/>
    </sheetView>
  </sheetViews>
  <sheetFormatPr defaultRowHeight="14.5" x14ac:dyDescent="0.35"/>
  <cols>
    <col min="2" max="2" width="15.453125" customWidth="1"/>
    <col min="3" max="3" width="10" bestFit="1" customWidth="1"/>
    <col min="5" max="5" width="25.36328125" customWidth="1"/>
  </cols>
  <sheetData>
    <row r="1" spans="1:57" s="1" customFormat="1" x14ac:dyDescent="0.35">
      <c r="A1" s="1" t="s">
        <v>1121</v>
      </c>
      <c r="B1" s="1" t="s">
        <v>0</v>
      </c>
      <c r="C1" s="1" t="s">
        <v>1</v>
      </c>
      <c r="D1" s="1" t="s">
        <v>1094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</row>
    <row r="2" spans="1:57" x14ac:dyDescent="0.35">
      <c r="A2">
        <v>1</v>
      </c>
      <c r="B2" t="s">
        <v>55</v>
      </c>
      <c r="C2" t="s">
        <v>56</v>
      </c>
      <c r="D2" t="s">
        <v>57</v>
      </c>
      <c r="E2" t="s">
        <v>1135</v>
      </c>
      <c r="F2" t="s">
        <v>58</v>
      </c>
      <c r="G2">
        <v>2002</v>
      </c>
      <c r="H2" t="s">
        <v>59</v>
      </c>
      <c r="I2" t="s">
        <v>60</v>
      </c>
      <c r="J2" t="s">
        <v>60</v>
      </c>
      <c r="K2" t="s">
        <v>61</v>
      </c>
      <c r="L2">
        <v>14.4</v>
      </c>
      <c r="M2">
        <v>1</v>
      </c>
      <c r="N2" t="s">
        <v>62</v>
      </c>
      <c r="S2">
        <v>1.697049848941554</v>
      </c>
      <c r="T2">
        <v>2.779746259183812</v>
      </c>
      <c r="U2">
        <v>0.84519012124004522</v>
      </c>
      <c r="V2">
        <v>1.4028682220643709</v>
      </c>
      <c r="W2">
        <v>8.9321856348442257</v>
      </c>
      <c r="AB2">
        <v>4</v>
      </c>
      <c r="AL2">
        <v>0.5</v>
      </c>
      <c r="AT2" t="s">
        <v>62</v>
      </c>
      <c r="AU2" t="s">
        <v>63</v>
      </c>
      <c r="AV2" t="s">
        <v>64</v>
      </c>
      <c r="AW2">
        <v>0</v>
      </c>
    </row>
    <row r="3" spans="1:57" x14ac:dyDescent="0.35">
      <c r="A3">
        <v>2</v>
      </c>
      <c r="B3" t="s">
        <v>65</v>
      </c>
      <c r="C3" t="s">
        <v>56</v>
      </c>
      <c r="D3" t="s">
        <v>57</v>
      </c>
      <c r="E3" t="s">
        <v>1135</v>
      </c>
      <c r="F3" t="s">
        <v>58</v>
      </c>
      <c r="G3">
        <v>2002</v>
      </c>
      <c r="H3" t="s">
        <v>59</v>
      </c>
      <c r="I3" t="s">
        <v>60</v>
      </c>
      <c r="J3" t="s">
        <v>60</v>
      </c>
      <c r="K3" t="s">
        <v>61</v>
      </c>
      <c r="L3">
        <v>15.9</v>
      </c>
      <c r="M3">
        <v>1</v>
      </c>
      <c r="N3" t="s">
        <v>62</v>
      </c>
      <c r="S3">
        <v>2.7187954498689719</v>
      </c>
      <c r="T3">
        <v>4.5714955379039512</v>
      </c>
      <c r="U3">
        <v>1.3377714355805419</v>
      </c>
      <c r="V3">
        <v>2.279066605641515</v>
      </c>
      <c r="W3">
        <v>14.41806084183397</v>
      </c>
      <c r="AB3">
        <v>4</v>
      </c>
      <c r="AL3">
        <v>0.5</v>
      </c>
      <c r="AT3" t="s">
        <v>62</v>
      </c>
      <c r="AU3" t="s">
        <v>63</v>
      </c>
      <c r="AV3" t="s">
        <v>64</v>
      </c>
      <c r="AW3">
        <v>0</v>
      </c>
    </row>
    <row r="4" spans="1:57" x14ac:dyDescent="0.35">
      <c r="A4">
        <v>3</v>
      </c>
      <c r="B4" t="s">
        <v>66</v>
      </c>
      <c r="C4" t="s">
        <v>56</v>
      </c>
      <c r="D4" t="s">
        <v>57</v>
      </c>
      <c r="E4" t="s">
        <v>1135</v>
      </c>
      <c r="F4" t="s">
        <v>58</v>
      </c>
      <c r="G4">
        <v>2002</v>
      </c>
      <c r="H4" t="s">
        <v>59</v>
      </c>
      <c r="I4" t="s">
        <v>60</v>
      </c>
      <c r="J4" t="s">
        <v>60</v>
      </c>
      <c r="K4" t="s">
        <v>61</v>
      </c>
      <c r="L4">
        <v>17.899999999999999</v>
      </c>
      <c r="M4">
        <v>2</v>
      </c>
      <c r="N4" t="s">
        <v>67</v>
      </c>
      <c r="S4">
        <v>7.8063244265408134</v>
      </c>
      <c r="T4">
        <v>12.01843934045861</v>
      </c>
      <c r="U4">
        <v>3.5774056844065552</v>
      </c>
      <c r="V4">
        <v>5.7048137363045708</v>
      </c>
      <c r="W4">
        <v>43.411044081263903</v>
      </c>
      <c r="AB4">
        <v>4</v>
      </c>
      <c r="AL4">
        <v>0.5</v>
      </c>
      <c r="AT4" t="s">
        <v>68</v>
      </c>
      <c r="AU4" t="s">
        <v>63</v>
      </c>
      <c r="AV4" t="s">
        <v>64</v>
      </c>
      <c r="AW4">
        <v>1</v>
      </c>
    </row>
    <row r="5" spans="1:57" x14ac:dyDescent="0.35">
      <c r="A5">
        <v>4</v>
      </c>
      <c r="B5" t="s">
        <v>69</v>
      </c>
      <c r="C5" t="s">
        <v>56</v>
      </c>
      <c r="D5" t="s">
        <v>57</v>
      </c>
      <c r="E5" t="s">
        <v>1135</v>
      </c>
      <c r="F5" t="s">
        <v>58</v>
      </c>
      <c r="G5">
        <v>2002</v>
      </c>
      <c r="H5" t="s">
        <v>59</v>
      </c>
      <c r="I5" t="s">
        <v>60</v>
      </c>
      <c r="J5" t="s">
        <v>60</v>
      </c>
      <c r="K5" t="s">
        <v>61</v>
      </c>
      <c r="L5">
        <v>19.79</v>
      </c>
      <c r="M5">
        <v>2</v>
      </c>
      <c r="N5" t="s">
        <v>70</v>
      </c>
      <c r="S5">
        <v>7.7942620122103623</v>
      </c>
      <c r="T5">
        <v>11.58711838121169</v>
      </c>
      <c r="U5">
        <v>3.3472066254123911</v>
      </c>
      <c r="V5">
        <v>5.2301292791015381</v>
      </c>
      <c r="W5">
        <v>48.765661407034351</v>
      </c>
      <c r="AB5">
        <v>4</v>
      </c>
      <c r="AL5">
        <v>0.5</v>
      </c>
      <c r="AT5" t="s">
        <v>70</v>
      </c>
      <c r="AU5" t="s">
        <v>63</v>
      </c>
      <c r="AV5" t="s">
        <v>64</v>
      </c>
      <c r="AW5">
        <v>1</v>
      </c>
    </row>
    <row r="6" spans="1:57" x14ac:dyDescent="0.35">
      <c r="A6">
        <v>5</v>
      </c>
      <c r="B6" t="s">
        <v>71</v>
      </c>
      <c r="C6" t="s">
        <v>56</v>
      </c>
      <c r="D6" t="s">
        <v>57</v>
      </c>
      <c r="E6" t="s">
        <v>1135</v>
      </c>
      <c r="F6" t="s">
        <v>58</v>
      </c>
      <c r="G6">
        <v>2002</v>
      </c>
      <c r="H6" t="s">
        <v>59</v>
      </c>
      <c r="I6" t="s">
        <v>60</v>
      </c>
      <c r="J6" t="s">
        <v>60</v>
      </c>
      <c r="K6" t="s">
        <v>61</v>
      </c>
      <c r="L6">
        <v>21.63</v>
      </c>
      <c r="M6">
        <v>2</v>
      </c>
      <c r="N6" t="s">
        <v>70</v>
      </c>
      <c r="S6">
        <v>12.20698672798447</v>
      </c>
      <c r="T6">
        <v>17.384908988088551</v>
      </c>
      <c r="U6">
        <v>5.0997461381354903</v>
      </c>
      <c r="V6">
        <v>7.6200448031204289</v>
      </c>
      <c r="W6">
        <v>76.742082495045793</v>
      </c>
      <c r="AB6">
        <v>4</v>
      </c>
      <c r="AL6">
        <v>0.5</v>
      </c>
      <c r="AT6" t="s">
        <v>70</v>
      </c>
      <c r="AU6" t="s">
        <v>63</v>
      </c>
      <c r="AV6" t="s">
        <v>64</v>
      </c>
      <c r="AW6">
        <v>1</v>
      </c>
    </row>
    <row r="7" spans="1:57" x14ac:dyDescent="0.35">
      <c r="A7">
        <v>6</v>
      </c>
      <c r="B7" t="s">
        <v>72</v>
      </c>
      <c r="C7" t="s">
        <v>56</v>
      </c>
      <c r="D7" t="s">
        <v>57</v>
      </c>
      <c r="E7" t="s">
        <v>1135</v>
      </c>
      <c r="F7" t="s">
        <v>58</v>
      </c>
      <c r="G7">
        <v>2002</v>
      </c>
      <c r="H7" t="s">
        <v>59</v>
      </c>
      <c r="I7" t="s">
        <v>60</v>
      </c>
      <c r="J7" t="s">
        <v>60</v>
      </c>
      <c r="K7" t="s">
        <v>61</v>
      </c>
      <c r="L7">
        <v>13.36</v>
      </c>
      <c r="M7">
        <v>1</v>
      </c>
      <c r="N7" t="s">
        <v>62</v>
      </c>
      <c r="S7">
        <v>0.55124745307631473</v>
      </c>
      <c r="T7">
        <v>0.95347663292317164</v>
      </c>
      <c r="U7">
        <v>0.28358620528700063</v>
      </c>
      <c r="V7">
        <v>0.49004544936259448</v>
      </c>
      <c r="W7">
        <v>3.9890522415040959</v>
      </c>
      <c r="AB7">
        <v>4</v>
      </c>
      <c r="AL7">
        <v>0.5</v>
      </c>
      <c r="AT7" t="s">
        <v>62</v>
      </c>
      <c r="AU7" t="s">
        <v>63</v>
      </c>
      <c r="AV7" t="s">
        <v>64</v>
      </c>
      <c r="AW7">
        <v>0</v>
      </c>
    </row>
    <row r="8" spans="1:57" x14ac:dyDescent="0.35">
      <c r="A8">
        <v>7</v>
      </c>
      <c r="B8" t="s">
        <v>73</v>
      </c>
      <c r="C8" t="s">
        <v>56</v>
      </c>
      <c r="D8" t="s">
        <v>57</v>
      </c>
      <c r="E8" t="s">
        <v>1135</v>
      </c>
      <c r="F8" t="s">
        <v>58</v>
      </c>
      <c r="G8">
        <v>2002</v>
      </c>
      <c r="H8" t="s">
        <v>59</v>
      </c>
      <c r="I8" t="s">
        <v>60</v>
      </c>
      <c r="J8" t="s">
        <v>60</v>
      </c>
      <c r="K8" t="s">
        <v>61</v>
      </c>
      <c r="L8">
        <v>15.8</v>
      </c>
      <c r="M8">
        <v>1</v>
      </c>
      <c r="N8" t="s">
        <v>62</v>
      </c>
      <c r="S8">
        <v>1.733017874809534</v>
      </c>
      <c r="T8">
        <v>3.022289388285988</v>
      </c>
      <c r="U8">
        <v>0.83811246310350229</v>
      </c>
      <c r="V8">
        <v>1.499060683870296</v>
      </c>
      <c r="W8">
        <v>12.617878166957</v>
      </c>
      <c r="AB8">
        <v>4</v>
      </c>
      <c r="AL8">
        <v>0.5</v>
      </c>
      <c r="AT8" t="s">
        <v>62</v>
      </c>
      <c r="AU8" t="s">
        <v>63</v>
      </c>
      <c r="AV8" t="s">
        <v>64</v>
      </c>
      <c r="AW8">
        <v>0</v>
      </c>
    </row>
    <row r="9" spans="1:57" x14ac:dyDescent="0.35">
      <c r="A9">
        <v>8</v>
      </c>
      <c r="B9" t="s">
        <v>74</v>
      </c>
      <c r="C9" t="s">
        <v>56</v>
      </c>
      <c r="D9" t="s">
        <v>57</v>
      </c>
      <c r="E9" t="s">
        <v>1135</v>
      </c>
      <c r="F9" t="s">
        <v>58</v>
      </c>
      <c r="G9">
        <v>2002</v>
      </c>
      <c r="H9" t="s">
        <v>59</v>
      </c>
      <c r="I9" t="s">
        <v>60</v>
      </c>
      <c r="J9" t="s">
        <v>60</v>
      </c>
      <c r="K9" t="s">
        <v>61</v>
      </c>
      <c r="L9">
        <v>17.36</v>
      </c>
      <c r="M9">
        <v>2</v>
      </c>
      <c r="N9" t="s">
        <v>67</v>
      </c>
      <c r="S9">
        <v>3.3259465028480171</v>
      </c>
      <c r="T9">
        <v>5.4423216804073293</v>
      </c>
      <c r="U9">
        <v>1.518997613802314</v>
      </c>
      <c r="V9">
        <v>2.598435932875133</v>
      </c>
      <c r="W9">
        <v>23.46069897133312</v>
      </c>
      <c r="AB9">
        <v>4</v>
      </c>
      <c r="AL9">
        <v>0.5</v>
      </c>
      <c r="AT9" t="s">
        <v>68</v>
      </c>
      <c r="AU9" t="s">
        <v>63</v>
      </c>
      <c r="AV9" t="s">
        <v>64</v>
      </c>
      <c r="AW9">
        <v>0</v>
      </c>
    </row>
    <row r="10" spans="1:57" x14ac:dyDescent="0.35">
      <c r="A10">
        <v>9</v>
      </c>
      <c r="B10" t="s">
        <v>75</v>
      </c>
      <c r="C10" t="s">
        <v>56</v>
      </c>
      <c r="D10" t="s">
        <v>57</v>
      </c>
      <c r="E10" t="s">
        <v>1135</v>
      </c>
      <c r="F10" t="s">
        <v>58</v>
      </c>
      <c r="G10">
        <v>2002</v>
      </c>
      <c r="H10" t="s">
        <v>59</v>
      </c>
      <c r="I10" t="s">
        <v>60</v>
      </c>
      <c r="J10" t="s">
        <v>60</v>
      </c>
      <c r="K10" t="s">
        <v>61</v>
      </c>
      <c r="L10">
        <v>19.350000000000001</v>
      </c>
      <c r="M10">
        <v>2</v>
      </c>
      <c r="N10" t="s">
        <v>70</v>
      </c>
      <c r="S10">
        <v>4.7232022741476438</v>
      </c>
      <c r="T10">
        <v>7.5531458121417518</v>
      </c>
      <c r="U10">
        <v>2.089998606508185</v>
      </c>
      <c r="V10">
        <v>3.525120805255141</v>
      </c>
      <c r="W10">
        <v>32.619666242249053</v>
      </c>
      <c r="AB10">
        <v>4</v>
      </c>
      <c r="AL10">
        <v>0.5</v>
      </c>
      <c r="AT10" t="s">
        <v>70</v>
      </c>
      <c r="AU10" t="s">
        <v>63</v>
      </c>
      <c r="AV10" t="s">
        <v>64</v>
      </c>
      <c r="AW10">
        <v>1</v>
      </c>
    </row>
    <row r="11" spans="1:57" x14ac:dyDescent="0.35">
      <c r="A11">
        <v>10</v>
      </c>
      <c r="B11" t="s">
        <v>76</v>
      </c>
      <c r="C11" t="s">
        <v>56</v>
      </c>
      <c r="D11" t="s">
        <v>57</v>
      </c>
      <c r="E11" t="s">
        <v>1135</v>
      </c>
      <c r="F11" t="s">
        <v>58</v>
      </c>
      <c r="G11">
        <v>2002</v>
      </c>
      <c r="H11" t="s">
        <v>59</v>
      </c>
      <c r="I11" t="s">
        <v>77</v>
      </c>
      <c r="J11" t="s">
        <v>78</v>
      </c>
      <c r="K11" t="s">
        <v>61</v>
      </c>
      <c r="L11">
        <v>13.58</v>
      </c>
      <c r="M11">
        <v>1</v>
      </c>
      <c r="N11" t="s">
        <v>62</v>
      </c>
      <c r="S11">
        <v>1.5219514820250859</v>
      </c>
      <c r="T11">
        <v>2.5344066612605318</v>
      </c>
      <c r="U11">
        <v>0.80019780179050171</v>
      </c>
      <c r="V11">
        <v>1.3181075034790311</v>
      </c>
      <c r="W11">
        <v>8.8593335647261586</v>
      </c>
      <c r="AB11">
        <v>4</v>
      </c>
      <c r="AL11">
        <v>0.5</v>
      </c>
      <c r="AT11" t="s">
        <v>62</v>
      </c>
      <c r="AU11" t="s">
        <v>79</v>
      </c>
      <c r="AV11" t="s">
        <v>80</v>
      </c>
      <c r="AW11">
        <v>0</v>
      </c>
    </row>
    <row r="12" spans="1:57" x14ac:dyDescent="0.35">
      <c r="A12">
        <v>11</v>
      </c>
      <c r="B12" t="s">
        <v>81</v>
      </c>
      <c r="C12" t="s">
        <v>56</v>
      </c>
      <c r="D12" t="s">
        <v>57</v>
      </c>
      <c r="E12" t="s">
        <v>1135</v>
      </c>
      <c r="F12" t="s">
        <v>58</v>
      </c>
      <c r="G12">
        <v>2002</v>
      </c>
      <c r="H12" t="s">
        <v>59</v>
      </c>
      <c r="I12" t="s">
        <v>77</v>
      </c>
      <c r="J12" t="s">
        <v>78</v>
      </c>
      <c r="K12" t="s">
        <v>61</v>
      </c>
      <c r="L12">
        <v>15.7</v>
      </c>
      <c r="M12">
        <v>1</v>
      </c>
      <c r="N12" t="s">
        <v>62</v>
      </c>
      <c r="S12">
        <v>1.8962163025107499</v>
      </c>
      <c r="T12">
        <v>3.094447417667729</v>
      </c>
      <c r="U12">
        <v>0.95506013076247287</v>
      </c>
      <c r="V12">
        <v>1.568048791034355</v>
      </c>
      <c r="W12">
        <v>12.09662851990567</v>
      </c>
      <c r="AB12">
        <v>4</v>
      </c>
      <c r="AL12">
        <v>0.5</v>
      </c>
      <c r="AT12" t="s">
        <v>62</v>
      </c>
      <c r="AU12" t="s">
        <v>79</v>
      </c>
      <c r="AV12" t="s">
        <v>80</v>
      </c>
      <c r="AW12">
        <v>0</v>
      </c>
    </row>
    <row r="13" spans="1:57" x14ac:dyDescent="0.35">
      <c r="A13">
        <v>12</v>
      </c>
      <c r="B13" t="s">
        <v>82</v>
      </c>
      <c r="C13" t="s">
        <v>56</v>
      </c>
      <c r="D13" t="s">
        <v>57</v>
      </c>
      <c r="E13" t="s">
        <v>1135</v>
      </c>
      <c r="F13" t="s">
        <v>58</v>
      </c>
      <c r="G13">
        <v>2002</v>
      </c>
      <c r="H13" t="s">
        <v>59</v>
      </c>
      <c r="I13" t="s">
        <v>77</v>
      </c>
      <c r="J13" t="s">
        <v>78</v>
      </c>
      <c r="K13" t="s">
        <v>61</v>
      </c>
      <c r="L13">
        <v>17.66</v>
      </c>
      <c r="M13">
        <v>2</v>
      </c>
      <c r="N13" t="s">
        <v>67</v>
      </c>
      <c r="S13">
        <v>6.0981543303950589</v>
      </c>
      <c r="T13">
        <v>8.8709500826994621</v>
      </c>
      <c r="U13">
        <v>3.0329615919800399</v>
      </c>
      <c r="V13">
        <v>4.4448442572221243</v>
      </c>
      <c r="W13">
        <v>28.879028420364762</v>
      </c>
      <c r="AB13">
        <v>4</v>
      </c>
      <c r="AL13">
        <v>0.5</v>
      </c>
      <c r="AT13" t="s">
        <v>68</v>
      </c>
      <c r="AU13" t="s">
        <v>79</v>
      </c>
      <c r="AV13" t="s">
        <v>80</v>
      </c>
      <c r="AW13">
        <v>1</v>
      </c>
    </row>
    <row r="14" spans="1:57" x14ac:dyDescent="0.35">
      <c r="A14">
        <v>13</v>
      </c>
      <c r="B14" t="s">
        <v>83</v>
      </c>
      <c r="C14" t="s">
        <v>56</v>
      </c>
      <c r="D14" t="s">
        <v>57</v>
      </c>
      <c r="E14" t="s">
        <v>1135</v>
      </c>
      <c r="F14" t="s">
        <v>58</v>
      </c>
      <c r="G14">
        <v>2002</v>
      </c>
      <c r="H14" t="s">
        <v>59</v>
      </c>
      <c r="I14" t="s">
        <v>77</v>
      </c>
      <c r="J14" t="s">
        <v>78</v>
      </c>
      <c r="K14" t="s">
        <v>61</v>
      </c>
      <c r="L14">
        <v>19.86</v>
      </c>
      <c r="M14">
        <v>2</v>
      </c>
      <c r="N14" t="s">
        <v>70</v>
      </c>
      <c r="S14">
        <v>11.288677338955729</v>
      </c>
      <c r="T14">
        <v>16.157484784792381</v>
      </c>
      <c r="U14">
        <v>5.1391252654177864</v>
      </c>
      <c r="V14">
        <v>7.6022975189542752</v>
      </c>
      <c r="W14">
        <v>63.977548952822673</v>
      </c>
      <c r="AB14">
        <v>4</v>
      </c>
      <c r="AL14">
        <v>0.5</v>
      </c>
      <c r="AT14" t="s">
        <v>70</v>
      </c>
      <c r="AU14" t="s">
        <v>79</v>
      </c>
      <c r="AV14" t="s">
        <v>80</v>
      </c>
      <c r="AW14">
        <v>1</v>
      </c>
    </row>
    <row r="15" spans="1:57" x14ac:dyDescent="0.35">
      <c r="A15">
        <v>14</v>
      </c>
      <c r="B15" t="s">
        <v>84</v>
      </c>
      <c r="C15" t="s">
        <v>56</v>
      </c>
      <c r="D15" t="s">
        <v>57</v>
      </c>
      <c r="E15" t="s">
        <v>1135</v>
      </c>
      <c r="F15" t="s">
        <v>58</v>
      </c>
      <c r="G15">
        <v>2002</v>
      </c>
      <c r="H15" t="s">
        <v>59</v>
      </c>
      <c r="I15" t="s">
        <v>77</v>
      </c>
      <c r="J15" t="s">
        <v>78</v>
      </c>
      <c r="K15" t="s">
        <v>61</v>
      </c>
      <c r="L15">
        <v>21.89</v>
      </c>
      <c r="M15">
        <v>2</v>
      </c>
      <c r="N15" t="s">
        <v>70</v>
      </c>
      <c r="S15">
        <v>11.70393905415057</v>
      </c>
      <c r="T15">
        <v>16.527405897797561</v>
      </c>
      <c r="U15">
        <v>5.2350317548160934</v>
      </c>
      <c r="V15">
        <v>7.6588584324511721</v>
      </c>
      <c r="W15">
        <v>73.188686038617774</v>
      </c>
      <c r="AB15">
        <v>4</v>
      </c>
      <c r="AL15">
        <v>0.5</v>
      </c>
      <c r="AT15" t="s">
        <v>70</v>
      </c>
      <c r="AU15" t="s">
        <v>79</v>
      </c>
      <c r="AV15" t="s">
        <v>80</v>
      </c>
      <c r="AW15">
        <v>1</v>
      </c>
    </row>
    <row r="16" spans="1:57" x14ac:dyDescent="0.35">
      <c r="A16">
        <v>15</v>
      </c>
      <c r="B16" t="s">
        <v>85</v>
      </c>
      <c r="C16" t="s">
        <v>56</v>
      </c>
      <c r="D16" t="s">
        <v>57</v>
      </c>
      <c r="E16" t="s">
        <v>1135</v>
      </c>
      <c r="F16" t="s">
        <v>58</v>
      </c>
      <c r="G16">
        <v>2002</v>
      </c>
      <c r="H16" t="s">
        <v>59</v>
      </c>
      <c r="I16" t="s">
        <v>77</v>
      </c>
      <c r="J16" t="s">
        <v>86</v>
      </c>
      <c r="K16" t="s">
        <v>61</v>
      </c>
      <c r="L16">
        <v>13.69</v>
      </c>
      <c r="M16">
        <v>1</v>
      </c>
      <c r="N16" t="s">
        <v>62</v>
      </c>
      <c r="S16">
        <v>0.53207137808382154</v>
      </c>
      <c r="T16">
        <v>0.97295849963742242</v>
      </c>
      <c r="U16">
        <v>0.27461661681297872</v>
      </c>
      <c r="V16">
        <v>0.50149016746696706</v>
      </c>
      <c r="W16">
        <v>4.2839413674628224</v>
      </c>
      <c r="AB16">
        <v>4</v>
      </c>
      <c r="AL16">
        <v>0.5</v>
      </c>
      <c r="AT16" t="s">
        <v>62</v>
      </c>
      <c r="AU16" t="s">
        <v>79</v>
      </c>
      <c r="AV16" t="s">
        <v>80</v>
      </c>
      <c r="AW16">
        <v>0</v>
      </c>
    </row>
    <row r="17" spans="1:49" x14ac:dyDescent="0.35">
      <c r="A17">
        <v>16</v>
      </c>
      <c r="B17" t="s">
        <v>87</v>
      </c>
      <c r="C17" t="s">
        <v>56</v>
      </c>
      <c r="D17" t="s">
        <v>57</v>
      </c>
      <c r="E17" t="s">
        <v>1135</v>
      </c>
      <c r="F17" t="s">
        <v>58</v>
      </c>
      <c r="G17">
        <v>2002</v>
      </c>
      <c r="H17" t="s">
        <v>59</v>
      </c>
      <c r="I17" t="s">
        <v>77</v>
      </c>
      <c r="J17" t="s">
        <v>86</v>
      </c>
      <c r="K17" t="s">
        <v>61</v>
      </c>
      <c r="L17">
        <v>15.73</v>
      </c>
      <c r="M17">
        <v>1</v>
      </c>
      <c r="N17" t="s">
        <v>62</v>
      </c>
      <c r="S17">
        <v>2.0852090071684342</v>
      </c>
      <c r="T17">
        <v>3.3407944987501441</v>
      </c>
      <c r="U17">
        <v>1.03991866068297</v>
      </c>
      <c r="V17">
        <v>1.6828133181933951</v>
      </c>
      <c r="W17">
        <v>13.25562248725034</v>
      </c>
      <c r="AB17">
        <v>4</v>
      </c>
      <c r="AL17">
        <v>0.5</v>
      </c>
      <c r="AT17" t="s">
        <v>62</v>
      </c>
      <c r="AU17" t="s">
        <v>79</v>
      </c>
      <c r="AV17" t="s">
        <v>80</v>
      </c>
      <c r="AW17">
        <v>0</v>
      </c>
    </row>
    <row r="18" spans="1:49" x14ac:dyDescent="0.35">
      <c r="A18">
        <v>17</v>
      </c>
      <c r="B18" t="s">
        <v>88</v>
      </c>
      <c r="C18" t="s">
        <v>56</v>
      </c>
      <c r="D18" t="s">
        <v>57</v>
      </c>
      <c r="E18" t="s">
        <v>1135</v>
      </c>
      <c r="F18" t="s">
        <v>58</v>
      </c>
      <c r="G18">
        <v>2002</v>
      </c>
      <c r="H18" t="s">
        <v>59</v>
      </c>
      <c r="I18" t="s">
        <v>77</v>
      </c>
      <c r="J18" t="s">
        <v>86</v>
      </c>
      <c r="K18" t="s">
        <v>61</v>
      </c>
      <c r="L18">
        <v>17.8</v>
      </c>
      <c r="M18">
        <v>2</v>
      </c>
      <c r="N18" t="s">
        <v>67</v>
      </c>
      <c r="S18">
        <v>4.9437835511768267</v>
      </c>
      <c r="T18">
        <v>7.6513999942245308</v>
      </c>
      <c r="U18">
        <v>2.427905170183315</v>
      </c>
      <c r="V18">
        <v>3.8098291708536101</v>
      </c>
      <c r="W18">
        <v>29.89930423145972</v>
      </c>
      <c r="AB18">
        <v>4</v>
      </c>
      <c r="AL18">
        <v>0.5</v>
      </c>
      <c r="AT18" t="s">
        <v>68</v>
      </c>
      <c r="AU18" t="s">
        <v>79</v>
      </c>
      <c r="AV18" t="s">
        <v>80</v>
      </c>
      <c r="AW18">
        <v>1</v>
      </c>
    </row>
    <row r="19" spans="1:49" x14ac:dyDescent="0.35">
      <c r="A19">
        <v>18</v>
      </c>
      <c r="B19" t="s">
        <v>89</v>
      </c>
      <c r="C19" t="s">
        <v>56</v>
      </c>
      <c r="D19" t="s">
        <v>57</v>
      </c>
      <c r="E19" t="s">
        <v>1135</v>
      </c>
      <c r="F19" t="s">
        <v>58</v>
      </c>
      <c r="G19">
        <v>2002</v>
      </c>
      <c r="H19" t="s">
        <v>59</v>
      </c>
      <c r="I19" t="s">
        <v>77</v>
      </c>
      <c r="J19" t="s">
        <v>86</v>
      </c>
      <c r="K19" t="s">
        <v>61</v>
      </c>
      <c r="L19">
        <v>19.7</v>
      </c>
      <c r="M19">
        <v>2</v>
      </c>
      <c r="N19" t="s">
        <v>70</v>
      </c>
      <c r="S19">
        <v>10.379108714843341</v>
      </c>
      <c r="T19">
        <v>14.13112650709952</v>
      </c>
      <c r="U19">
        <v>4.8852249005474002</v>
      </c>
      <c r="V19">
        <v>6.7984596426529391</v>
      </c>
      <c r="W19">
        <v>58.38621437493024</v>
      </c>
      <c r="AB19">
        <v>4</v>
      </c>
      <c r="AL19">
        <v>0.5</v>
      </c>
      <c r="AT19" t="s">
        <v>70</v>
      </c>
      <c r="AU19" t="s">
        <v>79</v>
      </c>
      <c r="AV19" t="s">
        <v>80</v>
      </c>
      <c r="AW19">
        <v>1</v>
      </c>
    </row>
    <row r="20" spans="1:49" x14ac:dyDescent="0.35">
      <c r="A20">
        <v>19</v>
      </c>
      <c r="B20" t="s">
        <v>90</v>
      </c>
      <c r="C20" t="s">
        <v>56</v>
      </c>
      <c r="D20" t="s">
        <v>57</v>
      </c>
      <c r="E20" t="s">
        <v>1135</v>
      </c>
      <c r="F20" t="s">
        <v>58</v>
      </c>
      <c r="G20">
        <v>2002</v>
      </c>
      <c r="H20" t="s">
        <v>59</v>
      </c>
      <c r="I20" t="s">
        <v>77</v>
      </c>
      <c r="J20" t="s">
        <v>86</v>
      </c>
      <c r="K20" t="s">
        <v>61</v>
      </c>
      <c r="L20">
        <v>21.96</v>
      </c>
      <c r="M20">
        <v>2</v>
      </c>
      <c r="N20" t="s">
        <v>70</v>
      </c>
      <c r="S20">
        <v>9.7021165438735295</v>
      </c>
      <c r="T20">
        <v>15.42201126809953</v>
      </c>
      <c r="U20">
        <v>4.4660486307428462</v>
      </c>
      <c r="V20">
        <v>7.3322414214804494</v>
      </c>
      <c r="W20">
        <v>82.291465900269955</v>
      </c>
      <c r="AB20">
        <v>4</v>
      </c>
      <c r="AL20">
        <v>0.5</v>
      </c>
      <c r="AT20" t="s">
        <v>70</v>
      </c>
      <c r="AU20" t="s">
        <v>79</v>
      </c>
      <c r="AV20" t="s">
        <v>80</v>
      </c>
      <c r="AW20">
        <v>1</v>
      </c>
    </row>
    <row r="21" spans="1:49" x14ac:dyDescent="0.35">
      <c r="A21">
        <v>20</v>
      </c>
      <c r="B21" t="s">
        <v>91</v>
      </c>
      <c r="C21" t="s">
        <v>56</v>
      </c>
      <c r="D21" t="s">
        <v>57</v>
      </c>
      <c r="E21" t="s">
        <v>1135</v>
      </c>
      <c r="F21" t="s">
        <v>58</v>
      </c>
      <c r="G21">
        <v>2002</v>
      </c>
      <c r="H21" t="s">
        <v>59</v>
      </c>
      <c r="I21" t="s">
        <v>77</v>
      </c>
      <c r="J21" t="s">
        <v>78</v>
      </c>
      <c r="K21" t="s">
        <v>61</v>
      </c>
      <c r="L21">
        <v>13.54</v>
      </c>
      <c r="M21">
        <v>1</v>
      </c>
      <c r="N21" t="s">
        <v>62</v>
      </c>
      <c r="S21">
        <v>1.4624850066803761</v>
      </c>
      <c r="T21">
        <v>2.3643037228897752</v>
      </c>
      <c r="U21">
        <v>0.74156170132009391</v>
      </c>
      <c r="V21">
        <v>1.2072987526571231</v>
      </c>
      <c r="W21">
        <v>9.6361595404273341</v>
      </c>
      <c r="AB21">
        <v>4</v>
      </c>
      <c r="AL21">
        <v>0.5</v>
      </c>
      <c r="AT21" t="s">
        <v>62</v>
      </c>
      <c r="AU21" t="s">
        <v>79</v>
      </c>
      <c r="AV21" t="s">
        <v>80</v>
      </c>
      <c r="AW21">
        <v>0</v>
      </c>
    </row>
    <row r="22" spans="1:49" x14ac:dyDescent="0.35">
      <c r="A22">
        <v>21</v>
      </c>
      <c r="B22" t="s">
        <v>92</v>
      </c>
      <c r="C22" t="s">
        <v>56</v>
      </c>
      <c r="D22" t="s">
        <v>57</v>
      </c>
      <c r="E22" t="s">
        <v>1135</v>
      </c>
      <c r="F22" t="s">
        <v>58</v>
      </c>
      <c r="G22">
        <v>2002</v>
      </c>
      <c r="H22" t="s">
        <v>59</v>
      </c>
      <c r="I22" t="s">
        <v>77</v>
      </c>
      <c r="J22" t="s">
        <v>78</v>
      </c>
      <c r="K22" t="s">
        <v>61</v>
      </c>
      <c r="L22">
        <v>15.88</v>
      </c>
      <c r="M22">
        <v>1</v>
      </c>
      <c r="N22" t="s">
        <v>62</v>
      </c>
      <c r="S22">
        <v>1.844988939093485</v>
      </c>
      <c r="T22">
        <v>2.9585095832102182</v>
      </c>
      <c r="U22">
        <v>0.91047500509180501</v>
      </c>
      <c r="V22">
        <v>1.485267790960539</v>
      </c>
      <c r="W22">
        <v>12.37426068910194</v>
      </c>
      <c r="AB22">
        <v>4</v>
      </c>
      <c r="AL22">
        <v>0.5</v>
      </c>
      <c r="AT22" t="s">
        <v>62</v>
      </c>
      <c r="AU22" t="s">
        <v>79</v>
      </c>
      <c r="AV22" t="s">
        <v>80</v>
      </c>
      <c r="AW22">
        <v>0</v>
      </c>
    </row>
    <row r="23" spans="1:49" x14ac:dyDescent="0.35">
      <c r="A23">
        <v>22</v>
      </c>
      <c r="B23" t="s">
        <v>93</v>
      </c>
      <c r="C23" t="s">
        <v>56</v>
      </c>
      <c r="D23" t="s">
        <v>57</v>
      </c>
      <c r="E23" t="s">
        <v>1135</v>
      </c>
      <c r="F23" t="s">
        <v>58</v>
      </c>
      <c r="G23">
        <v>2002</v>
      </c>
      <c r="H23" t="s">
        <v>59</v>
      </c>
      <c r="I23" t="s">
        <v>77</v>
      </c>
      <c r="J23" t="s">
        <v>78</v>
      </c>
      <c r="K23" t="s">
        <v>61</v>
      </c>
      <c r="L23">
        <v>17.670000000000002</v>
      </c>
      <c r="M23">
        <v>2</v>
      </c>
      <c r="N23" t="s">
        <v>67</v>
      </c>
      <c r="S23">
        <v>4.7959419814403867</v>
      </c>
      <c r="T23">
        <v>7.070772689173241</v>
      </c>
      <c r="U23">
        <v>2.3149946253810749</v>
      </c>
      <c r="V23">
        <v>3.4750074669042448</v>
      </c>
      <c r="W23">
        <v>24.48565312648336</v>
      </c>
      <c r="AB23">
        <v>4</v>
      </c>
      <c r="AL23">
        <v>0.5</v>
      </c>
      <c r="AT23" t="s">
        <v>68</v>
      </c>
      <c r="AU23" t="s">
        <v>79</v>
      </c>
      <c r="AV23" t="s">
        <v>80</v>
      </c>
      <c r="AW23">
        <v>1</v>
      </c>
    </row>
    <row r="24" spans="1:49" x14ac:dyDescent="0.35">
      <c r="A24">
        <v>23</v>
      </c>
      <c r="B24" t="s">
        <v>94</v>
      </c>
      <c r="C24" t="s">
        <v>56</v>
      </c>
      <c r="D24" t="s">
        <v>57</v>
      </c>
      <c r="E24" t="s">
        <v>1135</v>
      </c>
      <c r="F24" t="s">
        <v>58</v>
      </c>
      <c r="G24">
        <v>2002</v>
      </c>
      <c r="H24" t="s">
        <v>59</v>
      </c>
      <c r="I24" t="s">
        <v>77</v>
      </c>
      <c r="J24" t="s">
        <v>78</v>
      </c>
      <c r="K24" t="s">
        <v>61</v>
      </c>
      <c r="L24">
        <v>19.41</v>
      </c>
      <c r="M24">
        <v>2</v>
      </c>
      <c r="N24" t="s">
        <v>70</v>
      </c>
      <c r="S24">
        <v>9.5413393699156419</v>
      </c>
      <c r="T24">
        <v>13.575174983753509</v>
      </c>
      <c r="U24">
        <v>4.373978252121387</v>
      </c>
      <c r="V24">
        <v>6.4244688588656178</v>
      </c>
      <c r="W24">
        <v>56.270910031745558</v>
      </c>
      <c r="AB24">
        <v>4</v>
      </c>
      <c r="AL24">
        <v>0.5</v>
      </c>
      <c r="AT24" t="s">
        <v>70</v>
      </c>
      <c r="AU24" t="s">
        <v>79</v>
      </c>
      <c r="AV24" t="s">
        <v>80</v>
      </c>
      <c r="AW24">
        <v>1</v>
      </c>
    </row>
    <row r="25" spans="1:49" x14ac:dyDescent="0.35">
      <c r="A25">
        <v>24</v>
      </c>
      <c r="B25" t="s">
        <v>95</v>
      </c>
      <c r="C25" t="s">
        <v>56</v>
      </c>
      <c r="D25" t="s">
        <v>57</v>
      </c>
      <c r="E25" t="s">
        <v>1135</v>
      </c>
      <c r="F25" t="s">
        <v>58</v>
      </c>
      <c r="G25">
        <v>2002</v>
      </c>
      <c r="H25" t="s">
        <v>59</v>
      </c>
      <c r="I25" t="s">
        <v>77</v>
      </c>
      <c r="J25" t="s">
        <v>78</v>
      </c>
      <c r="K25" t="s">
        <v>61</v>
      </c>
      <c r="L25">
        <v>22.86</v>
      </c>
      <c r="M25">
        <v>2</v>
      </c>
      <c r="N25" t="s">
        <v>70</v>
      </c>
      <c r="S25">
        <v>12.133856203010881</v>
      </c>
      <c r="T25">
        <v>17.577250594265159</v>
      </c>
      <c r="U25">
        <v>5.4418568787751314</v>
      </c>
      <c r="V25">
        <v>8.2109985422093743</v>
      </c>
      <c r="W25">
        <v>76.482933345125105</v>
      </c>
      <c r="AB25">
        <v>4</v>
      </c>
      <c r="AL25">
        <v>0.5</v>
      </c>
      <c r="AT25" t="s">
        <v>70</v>
      </c>
      <c r="AU25" t="s">
        <v>79</v>
      </c>
      <c r="AV25" t="s">
        <v>80</v>
      </c>
      <c r="AW25">
        <v>1</v>
      </c>
    </row>
    <row r="26" spans="1:49" x14ac:dyDescent="0.35">
      <c r="A26">
        <v>25</v>
      </c>
      <c r="B26" t="s">
        <v>96</v>
      </c>
      <c r="C26" t="s">
        <v>56</v>
      </c>
      <c r="D26" t="s">
        <v>57</v>
      </c>
      <c r="E26" t="s">
        <v>1135</v>
      </c>
      <c r="F26" t="s">
        <v>58</v>
      </c>
      <c r="G26">
        <v>2002</v>
      </c>
      <c r="H26" t="s">
        <v>59</v>
      </c>
      <c r="I26" t="s">
        <v>97</v>
      </c>
      <c r="J26" t="s">
        <v>97</v>
      </c>
      <c r="K26" t="s">
        <v>61</v>
      </c>
      <c r="L26">
        <v>13.9</v>
      </c>
      <c r="M26">
        <v>1</v>
      </c>
      <c r="N26" t="s">
        <v>62</v>
      </c>
      <c r="S26">
        <v>0.66767766919861515</v>
      </c>
      <c r="T26">
        <v>1.290662971092462</v>
      </c>
      <c r="U26">
        <v>0.35283233688268512</v>
      </c>
      <c r="V26">
        <v>0.68185117598351197</v>
      </c>
      <c r="W26">
        <v>6.8607173406774802</v>
      </c>
      <c r="AB26">
        <v>4</v>
      </c>
      <c r="AL26">
        <v>0.5</v>
      </c>
      <c r="AT26" t="s">
        <v>62</v>
      </c>
      <c r="AU26" t="s">
        <v>98</v>
      </c>
      <c r="AV26" t="s">
        <v>99</v>
      </c>
      <c r="AW26">
        <v>0</v>
      </c>
    </row>
    <row r="27" spans="1:49" x14ac:dyDescent="0.35">
      <c r="A27">
        <v>26</v>
      </c>
      <c r="B27" t="s">
        <v>100</v>
      </c>
      <c r="C27" t="s">
        <v>56</v>
      </c>
      <c r="D27" t="s">
        <v>57</v>
      </c>
      <c r="E27" t="s">
        <v>1135</v>
      </c>
      <c r="F27" t="s">
        <v>58</v>
      </c>
      <c r="G27">
        <v>2002</v>
      </c>
      <c r="H27" t="s">
        <v>59</v>
      </c>
      <c r="I27" t="s">
        <v>97</v>
      </c>
      <c r="J27" t="s">
        <v>97</v>
      </c>
      <c r="K27" t="s">
        <v>61</v>
      </c>
      <c r="L27">
        <v>15.83</v>
      </c>
      <c r="M27">
        <v>1</v>
      </c>
      <c r="N27" t="s">
        <v>62</v>
      </c>
      <c r="S27">
        <v>1.64418997924124</v>
      </c>
      <c r="T27">
        <v>2.802330788601429</v>
      </c>
      <c r="U27">
        <v>0.81851852950540449</v>
      </c>
      <c r="V27">
        <v>1.425023475299618</v>
      </c>
      <c r="W27">
        <v>13.10398393510523</v>
      </c>
      <c r="AB27">
        <v>4</v>
      </c>
      <c r="AL27">
        <v>0.5</v>
      </c>
      <c r="AT27" t="s">
        <v>62</v>
      </c>
      <c r="AU27" t="s">
        <v>98</v>
      </c>
      <c r="AV27" t="s">
        <v>99</v>
      </c>
      <c r="AW27">
        <v>0</v>
      </c>
    </row>
    <row r="28" spans="1:49" x14ac:dyDescent="0.35">
      <c r="A28">
        <v>27</v>
      </c>
      <c r="B28" t="s">
        <v>101</v>
      </c>
      <c r="C28" t="s">
        <v>56</v>
      </c>
      <c r="D28" t="s">
        <v>57</v>
      </c>
      <c r="E28" t="s">
        <v>1135</v>
      </c>
      <c r="F28" t="s">
        <v>58</v>
      </c>
      <c r="G28">
        <v>2002</v>
      </c>
      <c r="H28" t="s">
        <v>59</v>
      </c>
      <c r="I28" t="s">
        <v>97</v>
      </c>
      <c r="J28" t="s">
        <v>97</v>
      </c>
      <c r="K28" t="s">
        <v>61</v>
      </c>
      <c r="L28">
        <v>17.309999999999999</v>
      </c>
      <c r="M28">
        <v>2</v>
      </c>
      <c r="N28" t="s">
        <v>67</v>
      </c>
      <c r="S28">
        <v>1.4819908672236579</v>
      </c>
      <c r="T28">
        <v>2.7582226403210881</v>
      </c>
      <c r="U28">
        <v>0.73928256827921868</v>
      </c>
      <c r="V28">
        <v>1.4073346983792361</v>
      </c>
      <c r="W28">
        <v>16.13303533311251</v>
      </c>
      <c r="AB28">
        <v>4</v>
      </c>
      <c r="AL28">
        <v>0.5</v>
      </c>
      <c r="AT28" t="s">
        <v>68</v>
      </c>
      <c r="AU28" t="s">
        <v>98</v>
      </c>
      <c r="AV28" t="s">
        <v>99</v>
      </c>
      <c r="AW28">
        <v>0</v>
      </c>
    </row>
    <row r="29" spans="1:49" x14ac:dyDescent="0.35">
      <c r="A29">
        <v>28</v>
      </c>
      <c r="B29" t="s">
        <v>102</v>
      </c>
      <c r="C29" t="s">
        <v>56</v>
      </c>
      <c r="D29" t="s">
        <v>57</v>
      </c>
      <c r="E29" t="s">
        <v>1135</v>
      </c>
      <c r="F29" t="s">
        <v>58</v>
      </c>
      <c r="G29">
        <v>2002</v>
      </c>
      <c r="H29" t="s">
        <v>59</v>
      </c>
      <c r="I29" t="s">
        <v>97</v>
      </c>
      <c r="J29" t="s">
        <v>97</v>
      </c>
      <c r="K29" t="s">
        <v>61</v>
      </c>
      <c r="L29">
        <v>19.420000000000002</v>
      </c>
      <c r="M29">
        <v>2</v>
      </c>
      <c r="N29" t="s">
        <v>70</v>
      </c>
      <c r="S29">
        <v>1.098859693874239</v>
      </c>
      <c r="T29">
        <v>2.4033690202146358</v>
      </c>
      <c r="U29">
        <v>0.52760076199820016</v>
      </c>
      <c r="V29">
        <v>1.2190677057118811</v>
      </c>
      <c r="W29">
        <v>23.103084420164659</v>
      </c>
      <c r="AB29">
        <v>4</v>
      </c>
      <c r="AL29">
        <v>0.5</v>
      </c>
      <c r="AT29" t="s">
        <v>70</v>
      </c>
      <c r="AU29" t="s">
        <v>98</v>
      </c>
      <c r="AV29" t="s">
        <v>99</v>
      </c>
      <c r="AW29">
        <v>0</v>
      </c>
    </row>
    <row r="30" spans="1:49" x14ac:dyDescent="0.35">
      <c r="A30">
        <v>29</v>
      </c>
      <c r="B30" t="s">
        <v>103</v>
      </c>
      <c r="C30" t="s">
        <v>56</v>
      </c>
      <c r="D30" t="s">
        <v>57</v>
      </c>
      <c r="E30" t="s">
        <v>1135</v>
      </c>
      <c r="F30" t="s">
        <v>58</v>
      </c>
      <c r="G30">
        <v>2002</v>
      </c>
      <c r="H30" t="s">
        <v>59</v>
      </c>
      <c r="I30" t="s">
        <v>97</v>
      </c>
      <c r="J30" t="s">
        <v>97</v>
      </c>
      <c r="K30" t="s">
        <v>61</v>
      </c>
      <c r="L30">
        <v>26.12</v>
      </c>
      <c r="M30">
        <v>2</v>
      </c>
      <c r="N30" t="s">
        <v>70</v>
      </c>
      <c r="S30">
        <v>1.599329769735937</v>
      </c>
      <c r="T30">
        <v>3.764649744893966</v>
      </c>
      <c r="U30">
        <v>0.76596925356101864</v>
      </c>
      <c r="V30">
        <v>1.916189788430579</v>
      </c>
      <c r="W30">
        <v>47.695396650326387</v>
      </c>
      <c r="AB30">
        <v>4</v>
      </c>
      <c r="AL30">
        <v>0.5</v>
      </c>
      <c r="AT30" t="s">
        <v>70</v>
      </c>
      <c r="AU30" t="s">
        <v>98</v>
      </c>
      <c r="AV30" t="s">
        <v>99</v>
      </c>
      <c r="AW30">
        <v>0</v>
      </c>
    </row>
    <row r="31" spans="1:49" x14ac:dyDescent="0.35">
      <c r="A31">
        <v>30</v>
      </c>
      <c r="B31" t="s">
        <v>104</v>
      </c>
      <c r="C31" t="s">
        <v>56</v>
      </c>
      <c r="D31" t="s">
        <v>57</v>
      </c>
      <c r="E31" t="s">
        <v>1135</v>
      </c>
      <c r="F31" t="s">
        <v>58</v>
      </c>
      <c r="G31">
        <v>2002</v>
      </c>
      <c r="H31" t="s">
        <v>59</v>
      </c>
      <c r="I31" t="s">
        <v>97</v>
      </c>
      <c r="J31" t="s">
        <v>97</v>
      </c>
      <c r="K31" t="s">
        <v>61</v>
      </c>
      <c r="L31">
        <v>13.39</v>
      </c>
      <c r="M31">
        <v>1</v>
      </c>
      <c r="N31" t="s">
        <v>62</v>
      </c>
      <c r="S31">
        <v>1.0774743654641641</v>
      </c>
      <c r="T31">
        <v>1.9579799992021809</v>
      </c>
      <c r="U31">
        <v>0.58633530340118944</v>
      </c>
      <c r="V31">
        <v>1.0418043261329351</v>
      </c>
      <c r="W31">
        <v>8.5662271134932944</v>
      </c>
      <c r="AB31">
        <v>4</v>
      </c>
      <c r="AL31">
        <v>0.5</v>
      </c>
      <c r="AT31" t="s">
        <v>62</v>
      </c>
      <c r="AU31" t="s">
        <v>98</v>
      </c>
      <c r="AV31" t="s">
        <v>99</v>
      </c>
      <c r="AW31">
        <v>0</v>
      </c>
    </row>
    <row r="32" spans="1:49" x14ac:dyDescent="0.35">
      <c r="A32">
        <v>31</v>
      </c>
      <c r="B32" t="s">
        <v>105</v>
      </c>
      <c r="C32" t="s">
        <v>56</v>
      </c>
      <c r="D32" t="s">
        <v>57</v>
      </c>
      <c r="E32" t="s">
        <v>1135</v>
      </c>
      <c r="F32" t="s">
        <v>58</v>
      </c>
      <c r="G32">
        <v>2002</v>
      </c>
      <c r="H32" t="s">
        <v>59</v>
      </c>
      <c r="I32" t="s">
        <v>97</v>
      </c>
      <c r="J32" t="s">
        <v>97</v>
      </c>
      <c r="K32" t="s">
        <v>61</v>
      </c>
      <c r="L32">
        <v>15.96</v>
      </c>
      <c r="M32">
        <v>1</v>
      </c>
      <c r="N32" t="s">
        <v>62</v>
      </c>
      <c r="S32">
        <v>2.391847716973539</v>
      </c>
      <c r="T32">
        <v>4.2696145768166769</v>
      </c>
      <c r="U32">
        <v>1.1697332749899649</v>
      </c>
      <c r="V32">
        <v>2.1297166091309552</v>
      </c>
      <c r="W32">
        <v>18.42296564148252</v>
      </c>
      <c r="AB32">
        <v>4</v>
      </c>
      <c r="AL32">
        <v>0.5</v>
      </c>
      <c r="AT32" t="s">
        <v>62</v>
      </c>
      <c r="AU32" t="s">
        <v>98</v>
      </c>
      <c r="AV32" t="s">
        <v>99</v>
      </c>
      <c r="AW32">
        <v>0</v>
      </c>
    </row>
    <row r="33" spans="1:49" x14ac:dyDescent="0.35">
      <c r="A33">
        <v>32</v>
      </c>
      <c r="B33" t="s">
        <v>106</v>
      </c>
      <c r="C33" t="s">
        <v>56</v>
      </c>
      <c r="D33" t="s">
        <v>57</v>
      </c>
      <c r="E33" t="s">
        <v>1135</v>
      </c>
      <c r="F33" t="s">
        <v>58</v>
      </c>
      <c r="G33">
        <v>2002</v>
      </c>
      <c r="H33" t="s">
        <v>59</v>
      </c>
      <c r="I33" t="s">
        <v>97</v>
      </c>
      <c r="J33" t="s">
        <v>97</v>
      </c>
      <c r="K33" t="s">
        <v>61</v>
      </c>
      <c r="L33">
        <v>17.760000000000002</v>
      </c>
      <c r="M33">
        <v>2</v>
      </c>
      <c r="N33" t="s">
        <v>67</v>
      </c>
      <c r="S33">
        <v>3.358094923918777</v>
      </c>
      <c r="T33">
        <v>6.0043350359237433</v>
      </c>
      <c r="U33">
        <v>1.7244367434408809</v>
      </c>
      <c r="V33">
        <v>3.0925090327333411</v>
      </c>
      <c r="W33">
        <v>25.608759881225581</v>
      </c>
      <c r="AB33">
        <v>4</v>
      </c>
      <c r="AL33">
        <v>0.5</v>
      </c>
      <c r="AT33" t="s">
        <v>68</v>
      </c>
      <c r="AU33" t="s">
        <v>98</v>
      </c>
      <c r="AV33" t="s">
        <v>99</v>
      </c>
      <c r="AW33">
        <v>0</v>
      </c>
    </row>
    <row r="34" spans="1:49" x14ac:dyDescent="0.35">
      <c r="A34">
        <v>33</v>
      </c>
      <c r="B34" t="s">
        <v>107</v>
      </c>
      <c r="C34" t="s">
        <v>56</v>
      </c>
      <c r="D34" t="s">
        <v>57</v>
      </c>
      <c r="E34" t="s">
        <v>1135</v>
      </c>
      <c r="F34" t="s">
        <v>58</v>
      </c>
      <c r="G34">
        <v>2002</v>
      </c>
      <c r="H34" t="s">
        <v>59</v>
      </c>
      <c r="I34" t="s">
        <v>97</v>
      </c>
      <c r="J34" t="s">
        <v>97</v>
      </c>
      <c r="K34" t="s">
        <v>61</v>
      </c>
      <c r="L34">
        <v>19.59</v>
      </c>
      <c r="M34">
        <v>2</v>
      </c>
      <c r="N34" t="s">
        <v>70</v>
      </c>
      <c r="S34">
        <v>4.8161380010868724</v>
      </c>
      <c r="T34">
        <v>7.8182777578238163</v>
      </c>
      <c r="U34">
        <v>2.3057835656485208</v>
      </c>
      <c r="V34">
        <v>3.8419502844535529</v>
      </c>
      <c r="W34">
        <v>32.630758145487832</v>
      </c>
      <c r="AB34">
        <v>4</v>
      </c>
      <c r="AL34">
        <v>0.5</v>
      </c>
      <c r="AT34" t="s">
        <v>70</v>
      </c>
      <c r="AU34" t="s">
        <v>98</v>
      </c>
      <c r="AV34" t="s">
        <v>99</v>
      </c>
      <c r="AW34">
        <v>1</v>
      </c>
    </row>
    <row r="35" spans="1:49" x14ac:dyDescent="0.35">
      <c r="A35">
        <v>34</v>
      </c>
      <c r="B35" t="s">
        <v>108</v>
      </c>
      <c r="C35" t="s">
        <v>56</v>
      </c>
      <c r="D35" t="s">
        <v>57</v>
      </c>
      <c r="E35" t="s">
        <v>1135</v>
      </c>
      <c r="F35" t="s">
        <v>58</v>
      </c>
      <c r="G35">
        <v>2002</v>
      </c>
      <c r="H35" t="s">
        <v>59</v>
      </c>
      <c r="I35" t="s">
        <v>97</v>
      </c>
      <c r="J35" t="s">
        <v>97</v>
      </c>
      <c r="K35" t="s">
        <v>61</v>
      </c>
      <c r="L35">
        <v>26.44</v>
      </c>
      <c r="M35">
        <v>2</v>
      </c>
      <c r="N35" t="s">
        <v>70</v>
      </c>
      <c r="S35">
        <v>2.3135379244713952</v>
      </c>
      <c r="T35">
        <v>4.465176457992877</v>
      </c>
      <c r="U35">
        <v>1.12973395718089</v>
      </c>
      <c r="V35">
        <v>2.238970830087037</v>
      </c>
      <c r="W35">
        <v>44.263498810813729</v>
      </c>
      <c r="AB35">
        <v>4</v>
      </c>
      <c r="AL35">
        <v>0.5</v>
      </c>
      <c r="AT35" t="s">
        <v>70</v>
      </c>
      <c r="AU35" t="s">
        <v>98</v>
      </c>
      <c r="AV35" t="s">
        <v>99</v>
      </c>
      <c r="AW35">
        <v>0</v>
      </c>
    </row>
    <row r="36" spans="1:49" x14ac:dyDescent="0.35">
      <c r="A36">
        <v>35</v>
      </c>
      <c r="B36" t="s">
        <v>109</v>
      </c>
      <c r="C36" t="s">
        <v>56</v>
      </c>
      <c r="D36" t="s">
        <v>57</v>
      </c>
      <c r="E36" t="s">
        <v>1135</v>
      </c>
      <c r="F36" t="s">
        <v>58</v>
      </c>
      <c r="G36">
        <v>2002</v>
      </c>
      <c r="H36" t="s">
        <v>59</v>
      </c>
      <c r="I36" t="s">
        <v>110</v>
      </c>
      <c r="J36" t="s">
        <v>111</v>
      </c>
      <c r="K36" t="s">
        <v>61</v>
      </c>
      <c r="L36">
        <v>14.09</v>
      </c>
      <c r="M36">
        <v>1</v>
      </c>
      <c r="N36" t="s">
        <v>62</v>
      </c>
      <c r="S36">
        <v>0.59487861851937951</v>
      </c>
      <c r="T36">
        <v>1.169114725088569</v>
      </c>
      <c r="U36">
        <v>0.3224367395583741</v>
      </c>
      <c r="V36">
        <v>0.63394407755661719</v>
      </c>
      <c r="W36">
        <v>5.3643512916878819</v>
      </c>
      <c r="AB36">
        <v>4</v>
      </c>
      <c r="AL36">
        <v>0.5</v>
      </c>
      <c r="AT36" t="s">
        <v>62</v>
      </c>
      <c r="AU36" t="s">
        <v>112</v>
      </c>
      <c r="AV36" t="s">
        <v>113</v>
      </c>
      <c r="AW36">
        <v>0</v>
      </c>
    </row>
    <row r="37" spans="1:49" x14ac:dyDescent="0.35">
      <c r="A37">
        <v>36</v>
      </c>
      <c r="B37" t="s">
        <v>114</v>
      </c>
      <c r="C37" t="s">
        <v>56</v>
      </c>
      <c r="D37" t="s">
        <v>57</v>
      </c>
      <c r="E37" t="s">
        <v>1135</v>
      </c>
      <c r="F37" t="s">
        <v>58</v>
      </c>
      <c r="G37">
        <v>2002</v>
      </c>
      <c r="H37" t="s">
        <v>59</v>
      </c>
      <c r="I37" t="s">
        <v>110</v>
      </c>
      <c r="J37" t="s">
        <v>111</v>
      </c>
      <c r="K37" t="s">
        <v>61</v>
      </c>
      <c r="L37">
        <v>15.57</v>
      </c>
      <c r="M37">
        <v>1</v>
      </c>
      <c r="N37" t="s">
        <v>62</v>
      </c>
      <c r="S37">
        <v>1.3358632938594399</v>
      </c>
      <c r="T37">
        <v>2.4611733937006459</v>
      </c>
      <c r="U37">
        <v>0.66922677949524567</v>
      </c>
      <c r="V37">
        <v>1.288320765443917</v>
      </c>
      <c r="W37">
        <v>11.93545327198642</v>
      </c>
      <c r="AB37">
        <v>4</v>
      </c>
      <c r="AL37">
        <v>0.5</v>
      </c>
      <c r="AT37" t="s">
        <v>62</v>
      </c>
      <c r="AU37" t="s">
        <v>112</v>
      </c>
      <c r="AV37" t="s">
        <v>113</v>
      </c>
      <c r="AW37">
        <v>0</v>
      </c>
    </row>
    <row r="38" spans="1:49" x14ac:dyDescent="0.35">
      <c r="A38">
        <v>37</v>
      </c>
      <c r="B38" t="s">
        <v>115</v>
      </c>
      <c r="C38" t="s">
        <v>56</v>
      </c>
      <c r="D38" t="s">
        <v>57</v>
      </c>
      <c r="E38" t="s">
        <v>1135</v>
      </c>
      <c r="F38" t="s">
        <v>58</v>
      </c>
      <c r="G38">
        <v>2002</v>
      </c>
      <c r="H38" t="s">
        <v>59</v>
      </c>
      <c r="I38" t="s">
        <v>110</v>
      </c>
      <c r="J38" t="s">
        <v>116</v>
      </c>
      <c r="K38" t="s">
        <v>61</v>
      </c>
      <c r="L38">
        <v>14.16</v>
      </c>
      <c r="M38">
        <v>1</v>
      </c>
      <c r="N38" t="s">
        <v>62</v>
      </c>
      <c r="S38">
        <v>1.608019220516701</v>
      </c>
      <c r="T38">
        <v>2.8930289500619901</v>
      </c>
      <c r="U38">
        <v>0.90299294281767883</v>
      </c>
      <c r="V38">
        <v>1.629129606036003</v>
      </c>
      <c r="W38">
        <v>14.06612357035616</v>
      </c>
      <c r="AB38">
        <v>4</v>
      </c>
      <c r="AL38">
        <v>0.5</v>
      </c>
      <c r="AT38" t="s">
        <v>62</v>
      </c>
      <c r="AU38" t="s">
        <v>112</v>
      </c>
      <c r="AV38" t="s">
        <v>113</v>
      </c>
      <c r="AW38">
        <v>0</v>
      </c>
    </row>
    <row r="39" spans="1:49" x14ac:dyDescent="0.35">
      <c r="A39">
        <v>38</v>
      </c>
      <c r="B39" t="s">
        <v>117</v>
      </c>
      <c r="C39" t="s">
        <v>56</v>
      </c>
      <c r="D39" t="s">
        <v>57</v>
      </c>
      <c r="E39" t="s">
        <v>1135</v>
      </c>
      <c r="F39" t="s">
        <v>58</v>
      </c>
      <c r="G39">
        <v>2002</v>
      </c>
      <c r="H39" t="s">
        <v>59</v>
      </c>
      <c r="I39" t="s">
        <v>110</v>
      </c>
      <c r="J39" t="s">
        <v>116</v>
      </c>
      <c r="K39" t="s">
        <v>61</v>
      </c>
      <c r="L39">
        <v>16.2</v>
      </c>
      <c r="M39">
        <v>1</v>
      </c>
      <c r="N39" t="s">
        <v>62</v>
      </c>
      <c r="S39">
        <v>3.4219720622813421</v>
      </c>
      <c r="T39">
        <v>5.500328541995831</v>
      </c>
      <c r="U39">
        <v>1.6145525008788051</v>
      </c>
      <c r="V39">
        <v>2.7492095072722038</v>
      </c>
      <c r="W39">
        <v>35.142276597663383</v>
      </c>
      <c r="AB39">
        <v>4</v>
      </c>
      <c r="AL39">
        <v>0.5</v>
      </c>
      <c r="AT39" t="s">
        <v>62</v>
      </c>
      <c r="AU39" t="s">
        <v>112</v>
      </c>
      <c r="AV39" t="s">
        <v>113</v>
      </c>
      <c r="AW39">
        <v>0</v>
      </c>
    </row>
    <row r="40" spans="1:49" x14ac:dyDescent="0.35">
      <c r="A40">
        <v>39</v>
      </c>
      <c r="B40" t="s">
        <v>118</v>
      </c>
      <c r="C40" t="s">
        <v>56</v>
      </c>
      <c r="D40" t="s">
        <v>57</v>
      </c>
      <c r="E40" t="s">
        <v>1135</v>
      </c>
      <c r="F40" t="s">
        <v>58</v>
      </c>
      <c r="G40">
        <v>2002</v>
      </c>
      <c r="H40" t="s">
        <v>59</v>
      </c>
      <c r="I40" t="s">
        <v>110</v>
      </c>
      <c r="J40" t="s">
        <v>116</v>
      </c>
      <c r="K40" t="s">
        <v>61</v>
      </c>
      <c r="L40">
        <v>17.55</v>
      </c>
      <c r="M40">
        <v>2</v>
      </c>
      <c r="N40" t="s">
        <v>67</v>
      </c>
      <c r="S40">
        <v>5.5660770244462716</v>
      </c>
      <c r="T40">
        <v>8.2903443946665867</v>
      </c>
      <c r="U40">
        <v>2.7453050916241879</v>
      </c>
      <c r="V40">
        <v>4.2163010635574061</v>
      </c>
      <c r="W40">
        <v>43.213975525949209</v>
      </c>
      <c r="AB40">
        <v>4</v>
      </c>
      <c r="AL40">
        <v>0.5</v>
      </c>
      <c r="AT40" t="s">
        <v>68</v>
      </c>
      <c r="AU40" t="s">
        <v>112</v>
      </c>
      <c r="AV40" t="s">
        <v>113</v>
      </c>
      <c r="AW40">
        <v>1</v>
      </c>
    </row>
    <row r="41" spans="1:49" x14ac:dyDescent="0.35">
      <c r="A41">
        <v>40</v>
      </c>
      <c r="B41" t="s">
        <v>119</v>
      </c>
      <c r="C41" t="s">
        <v>56</v>
      </c>
      <c r="D41" t="s">
        <v>57</v>
      </c>
      <c r="E41" t="s">
        <v>1135</v>
      </c>
      <c r="F41" t="s">
        <v>58</v>
      </c>
      <c r="G41">
        <v>2002</v>
      </c>
      <c r="H41" t="s">
        <v>59</v>
      </c>
      <c r="I41" t="s">
        <v>110</v>
      </c>
      <c r="J41" t="s">
        <v>116</v>
      </c>
      <c r="K41" t="s">
        <v>61</v>
      </c>
      <c r="L41">
        <v>19.71</v>
      </c>
      <c r="M41">
        <v>2</v>
      </c>
      <c r="N41" t="s">
        <v>70</v>
      </c>
      <c r="S41">
        <v>3.734650981084576</v>
      </c>
      <c r="T41">
        <v>5.5705426500828121</v>
      </c>
      <c r="U41">
        <v>1.777596113443437</v>
      </c>
      <c r="V41">
        <v>2.7769515358496148</v>
      </c>
      <c r="W41">
        <v>31.45606468317013</v>
      </c>
      <c r="AB41">
        <v>4</v>
      </c>
      <c r="AL41">
        <v>0.5</v>
      </c>
      <c r="AT41" t="s">
        <v>70</v>
      </c>
      <c r="AU41" t="s">
        <v>112</v>
      </c>
      <c r="AV41" t="s">
        <v>113</v>
      </c>
      <c r="AW41">
        <v>0</v>
      </c>
    </row>
    <row r="42" spans="1:49" x14ac:dyDescent="0.35">
      <c r="A42">
        <v>41</v>
      </c>
      <c r="B42" t="s">
        <v>120</v>
      </c>
      <c r="C42" t="s">
        <v>56</v>
      </c>
      <c r="D42" t="s">
        <v>57</v>
      </c>
      <c r="E42" t="s">
        <v>1135</v>
      </c>
      <c r="F42" t="s">
        <v>58</v>
      </c>
      <c r="G42">
        <v>2002</v>
      </c>
      <c r="H42" t="s">
        <v>59</v>
      </c>
      <c r="I42" t="s">
        <v>110</v>
      </c>
      <c r="J42" t="s">
        <v>116</v>
      </c>
      <c r="K42" t="s">
        <v>61</v>
      </c>
      <c r="L42">
        <v>26.98</v>
      </c>
      <c r="M42">
        <v>2</v>
      </c>
      <c r="N42" t="s">
        <v>70</v>
      </c>
      <c r="S42">
        <v>5.795157937608086</v>
      </c>
      <c r="T42">
        <v>9.6531412155590175</v>
      </c>
      <c r="U42">
        <v>2.9764226005731769</v>
      </c>
      <c r="V42">
        <v>5.1582450663152297</v>
      </c>
      <c r="W42">
        <v>69.348732117395187</v>
      </c>
      <c r="AB42">
        <v>4</v>
      </c>
      <c r="AL42">
        <v>0.5</v>
      </c>
      <c r="AT42" t="s">
        <v>70</v>
      </c>
      <c r="AU42" t="s">
        <v>112</v>
      </c>
      <c r="AV42" t="s">
        <v>113</v>
      </c>
      <c r="AW42">
        <v>1</v>
      </c>
    </row>
    <row r="43" spans="1:49" x14ac:dyDescent="0.35">
      <c r="A43">
        <v>42</v>
      </c>
      <c r="B43" t="s">
        <v>121</v>
      </c>
      <c r="C43" t="s">
        <v>56</v>
      </c>
      <c r="D43" t="s">
        <v>57</v>
      </c>
      <c r="E43" t="s">
        <v>1135</v>
      </c>
      <c r="F43" t="s">
        <v>58</v>
      </c>
      <c r="G43">
        <v>2002</v>
      </c>
      <c r="H43" t="s">
        <v>59</v>
      </c>
      <c r="I43" t="s">
        <v>110</v>
      </c>
      <c r="J43" t="s">
        <v>116</v>
      </c>
      <c r="K43" t="s">
        <v>61</v>
      </c>
      <c r="L43">
        <v>13.98</v>
      </c>
      <c r="M43">
        <v>1</v>
      </c>
      <c r="N43" t="s">
        <v>62</v>
      </c>
      <c r="S43">
        <v>0.90222502319317477</v>
      </c>
      <c r="T43">
        <v>1.643547092548495</v>
      </c>
      <c r="U43">
        <v>0.51346641027728968</v>
      </c>
      <c r="V43">
        <v>0.93909261833366808</v>
      </c>
      <c r="W43">
        <v>8.5871291720307816</v>
      </c>
      <c r="AB43">
        <v>4</v>
      </c>
      <c r="AL43">
        <v>0.5</v>
      </c>
      <c r="AT43" t="s">
        <v>62</v>
      </c>
      <c r="AU43" t="s">
        <v>112</v>
      </c>
      <c r="AV43" t="s">
        <v>113</v>
      </c>
      <c r="AW43">
        <v>0</v>
      </c>
    </row>
    <row r="44" spans="1:49" x14ac:dyDescent="0.35">
      <c r="A44">
        <v>43</v>
      </c>
      <c r="B44" t="s">
        <v>122</v>
      </c>
      <c r="C44" t="s">
        <v>56</v>
      </c>
      <c r="D44" t="s">
        <v>57</v>
      </c>
      <c r="E44" t="s">
        <v>1135</v>
      </c>
      <c r="F44" t="s">
        <v>58</v>
      </c>
      <c r="G44">
        <v>2002</v>
      </c>
      <c r="H44" t="s">
        <v>59</v>
      </c>
      <c r="I44" t="s">
        <v>110</v>
      </c>
      <c r="J44" t="s">
        <v>116</v>
      </c>
      <c r="K44" t="s">
        <v>61</v>
      </c>
      <c r="L44">
        <v>15.58</v>
      </c>
      <c r="M44">
        <v>1</v>
      </c>
      <c r="N44" t="s">
        <v>62</v>
      </c>
      <c r="S44">
        <v>1.5151868069799239</v>
      </c>
      <c r="T44">
        <v>2.5925704997497681</v>
      </c>
      <c r="U44">
        <v>0.86197707028551473</v>
      </c>
      <c r="V44">
        <v>1.4786256077547131</v>
      </c>
      <c r="W44">
        <v>14.218370252562689</v>
      </c>
      <c r="AB44">
        <v>4</v>
      </c>
      <c r="AL44">
        <v>0.5</v>
      </c>
      <c r="AT44" t="s">
        <v>62</v>
      </c>
      <c r="AU44" t="s">
        <v>112</v>
      </c>
      <c r="AV44" t="s">
        <v>113</v>
      </c>
      <c r="AW44">
        <v>0</v>
      </c>
    </row>
    <row r="45" spans="1:49" x14ac:dyDescent="0.35">
      <c r="A45">
        <v>44</v>
      </c>
      <c r="B45" t="s">
        <v>123</v>
      </c>
      <c r="C45" t="s">
        <v>56</v>
      </c>
      <c r="D45" t="s">
        <v>57</v>
      </c>
      <c r="E45" t="s">
        <v>1135</v>
      </c>
      <c r="F45" t="s">
        <v>58</v>
      </c>
      <c r="G45">
        <v>2002</v>
      </c>
      <c r="H45" t="s">
        <v>59</v>
      </c>
      <c r="I45" t="s">
        <v>110</v>
      </c>
      <c r="J45" t="s">
        <v>116</v>
      </c>
      <c r="K45" t="s">
        <v>61</v>
      </c>
      <c r="L45">
        <v>17.62</v>
      </c>
      <c r="M45">
        <v>2</v>
      </c>
      <c r="N45" t="s">
        <v>67</v>
      </c>
      <c r="S45">
        <v>4.5391559470903067</v>
      </c>
      <c r="T45">
        <v>6.9307186246109982</v>
      </c>
      <c r="U45">
        <v>2.3563871486532411</v>
      </c>
      <c r="V45">
        <v>3.734655754614093</v>
      </c>
      <c r="W45">
        <v>37.191924411121512</v>
      </c>
      <c r="AB45">
        <v>4</v>
      </c>
      <c r="AL45">
        <v>0.5</v>
      </c>
      <c r="AT45" t="s">
        <v>68</v>
      </c>
      <c r="AU45" t="s">
        <v>112</v>
      </c>
      <c r="AV45" t="s">
        <v>113</v>
      </c>
      <c r="AW45">
        <v>1</v>
      </c>
    </row>
    <row r="46" spans="1:49" x14ac:dyDescent="0.35">
      <c r="A46">
        <v>45</v>
      </c>
      <c r="B46" t="s">
        <v>124</v>
      </c>
      <c r="C46" t="s">
        <v>56</v>
      </c>
      <c r="D46" t="s">
        <v>57</v>
      </c>
      <c r="E46" t="s">
        <v>1135</v>
      </c>
      <c r="F46" t="s">
        <v>58</v>
      </c>
      <c r="G46">
        <v>2002</v>
      </c>
      <c r="H46" t="s">
        <v>59</v>
      </c>
      <c r="K46" t="s">
        <v>61</v>
      </c>
      <c r="L46">
        <v>16</v>
      </c>
      <c r="M46">
        <v>1</v>
      </c>
      <c r="N46" t="s">
        <v>62</v>
      </c>
      <c r="S46">
        <v>0.62460969685467882</v>
      </c>
      <c r="T46">
        <v>1.4013545879782661</v>
      </c>
      <c r="U46">
        <v>0.34146505061934218</v>
      </c>
      <c r="V46">
        <v>0.74072642960230151</v>
      </c>
      <c r="W46">
        <v>9.423179775755079</v>
      </c>
      <c r="AB46">
        <v>4</v>
      </c>
      <c r="AL46">
        <v>0.5</v>
      </c>
      <c r="AT46" t="s">
        <v>62</v>
      </c>
      <c r="AU46" t="s">
        <v>125</v>
      </c>
      <c r="AV46" t="s">
        <v>126</v>
      </c>
      <c r="AW46">
        <v>0</v>
      </c>
    </row>
    <row r="47" spans="1:49" x14ac:dyDescent="0.35">
      <c r="A47">
        <v>46</v>
      </c>
      <c r="B47" t="s">
        <v>127</v>
      </c>
      <c r="C47" t="s">
        <v>56</v>
      </c>
      <c r="D47" t="s">
        <v>57</v>
      </c>
      <c r="E47" t="s">
        <v>1135</v>
      </c>
      <c r="F47" t="s">
        <v>58</v>
      </c>
      <c r="G47">
        <v>2002</v>
      </c>
      <c r="H47" t="s">
        <v>59</v>
      </c>
      <c r="K47" t="s">
        <v>61</v>
      </c>
      <c r="L47">
        <v>20.03</v>
      </c>
      <c r="M47">
        <v>2</v>
      </c>
      <c r="N47" t="s">
        <v>70</v>
      </c>
      <c r="S47">
        <v>1.00773693620043</v>
      </c>
      <c r="T47">
        <v>2.1202592260386832</v>
      </c>
      <c r="U47">
        <v>0.54694274995536951</v>
      </c>
      <c r="V47">
        <v>1.1303547658794</v>
      </c>
      <c r="W47">
        <v>16.765049535629409</v>
      </c>
      <c r="AB47">
        <v>4</v>
      </c>
      <c r="AL47">
        <v>0.5</v>
      </c>
      <c r="AT47" t="s">
        <v>70</v>
      </c>
      <c r="AU47" t="s">
        <v>125</v>
      </c>
      <c r="AV47" t="s">
        <v>126</v>
      </c>
      <c r="AW47">
        <v>0</v>
      </c>
    </row>
    <row r="48" spans="1:49" x14ac:dyDescent="0.35">
      <c r="A48">
        <v>47</v>
      </c>
      <c r="B48" t="s">
        <v>128</v>
      </c>
      <c r="C48" t="s">
        <v>56</v>
      </c>
      <c r="D48" t="s">
        <v>57</v>
      </c>
      <c r="E48" t="s">
        <v>1135</v>
      </c>
      <c r="F48" t="s">
        <v>58</v>
      </c>
      <c r="G48">
        <v>2002</v>
      </c>
      <c r="H48" t="s">
        <v>59</v>
      </c>
      <c r="K48" t="s">
        <v>61</v>
      </c>
      <c r="L48">
        <v>29.66</v>
      </c>
      <c r="M48">
        <v>2</v>
      </c>
      <c r="N48" t="s">
        <v>70</v>
      </c>
      <c r="S48">
        <v>1.857591021522881</v>
      </c>
      <c r="T48">
        <v>3.4418448622979319</v>
      </c>
      <c r="U48">
        <v>1.0593176142264631</v>
      </c>
      <c r="V48">
        <v>1.88739763370481</v>
      </c>
      <c r="W48">
        <v>22.369754889001548</v>
      </c>
      <c r="AB48">
        <v>4</v>
      </c>
      <c r="AL48">
        <v>0.5</v>
      </c>
      <c r="AT48" t="s">
        <v>70</v>
      </c>
      <c r="AU48" t="s">
        <v>125</v>
      </c>
      <c r="AV48" t="s">
        <v>126</v>
      </c>
      <c r="AW48">
        <v>0</v>
      </c>
    </row>
    <row r="49" spans="1:49" x14ac:dyDescent="0.35">
      <c r="A49">
        <v>48</v>
      </c>
      <c r="B49" t="s">
        <v>129</v>
      </c>
      <c r="C49" t="s">
        <v>56</v>
      </c>
      <c r="D49" t="s">
        <v>130</v>
      </c>
      <c r="E49" t="s">
        <v>1122</v>
      </c>
      <c r="F49" t="s">
        <v>58</v>
      </c>
      <c r="G49">
        <v>2002</v>
      </c>
      <c r="H49" t="s">
        <v>59</v>
      </c>
      <c r="I49" t="s">
        <v>60</v>
      </c>
      <c r="J49" t="s">
        <v>60</v>
      </c>
      <c r="K49" t="s">
        <v>61</v>
      </c>
      <c r="L49">
        <v>24.17</v>
      </c>
      <c r="M49">
        <v>0</v>
      </c>
      <c r="S49">
        <v>1.016879442487993</v>
      </c>
      <c r="T49">
        <v>2.0728231361888101</v>
      </c>
      <c r="U49">
        <v>0.53341421782858234</v>
      </c>
      <c r="V49">
        <v>1.075774034202895</v>
      </c>
      <c r="W49">
        <v>10.13041864406765</v>
      </c>
      <c r="AB49">
        <v>4</v>
      </c>
      <c r="AL49">
        <v>0.5</v>
      </c>
      <c r="AU49" t="s">
        <v>131</v>
      </c>
      <c r="AV49" t="s">
        <v>132</v>
      </c>
      <c r="AW49">
        <v>0</v>
      </c>
    </row>
    <row r="50" spans="1:49" x14ac:dyDescent="0.35">
      <c r="A50">
        <v>49</v>
      </c>
      <c r="B50" t="s">
        <v>133</v>
      </c>
      <c r="C50" t="s">
        <v>56</v>
      </c>
      <c r="D50" t="s">
        <v>130</v>
      </c>
      <c r="E50" t="s">
        <v>1122</v>
      </c>
      <c r="F50" t="s">
        <v>58</v>
      </c>
      <c r="G50">
        <v>2002</v>
      </c>
      <c r="H50" t="s">
        <v>59</v>
      </c>
      <c r="I50" t="s">
        <v>60</v>
      </c>
      <c r="J50" t="s">
        <v>60</v>
      </c>
      <c r="K50" t="s">
        <v>61</v>
      </c>
      <c r="L50">
        <v>27.33</v>
      </c>
      <c r="M50">
        <v>0</v>
      </c>
      <c r="S50">
        <v>0.91918124241178745</v>
      </c>
      <c r="T50">
        <v>1.798003641658634</v>
      </c>
      <c r="U50">
        <v>0.48567876506317481</v>
      </c>
      <c r="V50">
        <v>0.94292740349520354</v>
      </c>
      <c r="W50">
        <v>13.101288296031081</v>
      </c>
      <c r="AB50">
        <v>4</v>
      </c>
      <c r="AL50">
        <v>0.5</v>
      </c>
      <c r="AU50" t="s">
        <v>131</v>
      </c>
      <c r="AV50" t="s">
        <v>132</v>
      </c>
      <c r="AW50">
        <v>0</v>
      </c>
    </row>
    <row r="51" spans="1:49" x14ac:dyDescent="0.35">
      <c r="A51">
        <v>50</v>
      </c>
      <c r="B51" t="s">
        <v>134</v>
      </c>
      <c r="C51" t="s">
        <v>56</v>
      </c>
      <c r="D51" t="s">
        <v>130</v>
      </c>
      <c r="E51" t="s">
        <v>1122</v>
      </c>
      <c r="F51" t="s">
        <v>58</v>
      </c>
      <c r="G51">
        <v>2002</v>
      </c>
      <c r="H51" t="s">
        <v>59</v>
      </c>
      <c r="I51" t="s">
        <v>77</v>
      </c>
      <c r="J51" t="s">
        <v>86</v>
      </c>
      <c r="K51" t="s">
        <v>61</v>
      </c>
      <c r="L51">
        <v>24.37</v>
      </c>
      <c r="M51">
        <v>0</v>
      </c>
      <c r="S51">
        <v>0.39385005164016812</v>
      </c>
      <c r="T51">
        <v>0.94560122691389137</v>
      </c>
      <c r="U51">
        <v>0.2011209754335001</v>
      </c>
      <c r="V51">
        <v>0.48928124814056001</v>
      </c>
      <c r="W51">
        <v>8.0649751422595024</v>
      </c>
      <c r="AB51">
        <v>4</v>
      </c>
      <c r="AL51">
        <v>0.5</v>
      </c>
      <c r="AU51" t="s">
        <v>135</v>
      </c>
      <c r="AV51" t="s">
        <v>136</v>
      </c>
      <c r="AW51">
        <v>0</v>
      </c>
    </row>
    <row r="52" spans="1:49" x14ac:dyDescent="0.35">
      <c r="A52">
        <v>51</v>
      </c>
      <c r="B52" t="s">
        <v>137</v>
      </c>
      <c r="C52" t="s">
        <v>56</v>
      </c>
      <c r="D52" t="s">
        <v>130</v>
      </c>
      <c r="E52" t="s">
        <v>1122</v>
      </c>
      <c r="F52" t="s">
        <v>58</v>
      </c>
      <c r="G52">
        <v>2002</v>
      </c>
      <c r="H52" t="s">
        <v>59</v>
      </c>
      <c r="I52" t="s">
        <v>77</v>
      </c>
      <c r="J52" t="s">
        <v>86</v>
      </c>
      <c r="K52" t="s">
        <v>61</v>
      </c>
      <c r="L52">
        <v>29.83</v>
      </c>
      <c r="M52">
        <v>0</v>
      </c>
      <c r="S52">
        <v>3.634899533397228</v>
      </c>
      <c r="T52">
        <v>7.5133540854752763</v>
      </c>
      <c r="U52">
        <v>1.614954718244632</v>
      </c>
      <c r="V52">
        <v>3.6091998386066271</v>
      </c>
      <c r="W52">
        <v>58.606708492473778</v>
      </c>
      <c r="AB52">
        <v>4</v>
      </c>
      <c r="AL52">
        <v>0.5</v>
      </c>
      <c r="AU52" t="s">
        <v>135</v>
      </c>
      <c r="AV52" t="s">
        <v>136</v>
      </c>
      <c r="AW52">
        <v>0</v>
      </c>
    </row>
    <row r="53" spans="1:49" x14ac:dyDescent="0.35">
      <c r="A53">
        <v>52</v>
      </c>
      <c r="B53" t="s">
        <v>138</v>
      </c>
      <c r="C53" t="s">
        <v>56</v>
      </c>
      <c r="D53" t="s">
        <v>130</v>
      </c>
      <c r="E53" t="s">
        <v>1122</v>
      </c>
      <c r="F53" t="s">
        <v>58</v>
      </c>
      <c r="G53">
        <v>2002</v>
      </c>
      <c r="H53" t="s">
        <v>59</v>
      </c>
      <c r="I53" t="s">
        <v>97</v>
      </c>
      <c r="J53" t="s">
        <v>97</v>
      </c>
      <c r="K53" t="s">
        <v>61</v>
      </c>
      <c r="L53">
        <v>23.93</v>
      </c>
      <c r="M53">
        <v>0</v>
      </c>
      <c r="S53">
        <v>1.3383526701426121</v>
      </c>
      <c r="T53">
        <v>3.0678153695913539</v>
      </c>
      <c r="U53">
        <v>0.63960946914681072</v>
      </c>
      <c r="V53">
        <v>1.52543841809526</v>
      </c>
      <c r="W53">
        <v>15.248816835550111</v>
      </c>
      <c r="AB53">
        <v>4</v>
      </c>
      <c r="AL53">
        <v>0.5</v>
      </c>
      <c r="AU53" t="s">
        <v>139</v>
      </c>
      <c r="AV53" t="s">
        <v>140</v>
      </c>
      <c r="AW53">
        <v>0</v>
      </c>
    </row>
    <row r="54" spans="1:49" x14ac:dyDescent="0.35">
      <c r="A54">
        <v>53</v>
      </c>
      <c r="B54" t="s">
        <v>141</v>
      </c>
      <c r="C54" t="s">
        <v>56</v>
      </c>
      <c r="D54" t="s">
        <v>130</v>
      </c>
      <c r="E54" t="s">
        <v>1122</v>
      </c>
      <c r="F54" t="s">
        <v>58</v>
      </c>
      <c r="G54">
        <v>2002</v>
      </c>
      <c r="H54" t="s">
        <v>59</v>
      </c>
      <c r="I54" t="s">
        <v>97</v>
      </c>
      <c r="J54" t="s">
        <v>97</v>
      </c>
      <c r="K54" t="s">
        <v>61</v>
      </c>
      <c r="L54">
        <v>25.17</v>
      </c>
      <c r="M54">
        <v>0</v>
      </c>
      <c r="S54">
        <v>1.103558017369868</v>
      </c>
      <c r="T54">
        <v>2.7203319924371598</v>
      </c>
      <c r="U54">
        <v>0.53562002276524101</v>
      </c>
      <c r="V54">
        <v>1.368241247195475</v>
      </c>
      <c r="W54">
        <v>13.058773007109121</v>
      </c>
      <c r="AB54">
        <v>4</v>
      </c>
      <c r="AL54">
        <v>0.5</v>
      </c>
      <c r="AU54" t="s">
        <v>139</v>
      </c>
      <c r="AV54" t="s">
        <v>140</v>
      </c>
      <c r="AW54">
        <v>0</v>
      </c>
    </row>
    <row r="55" spans="1:49" x14ac:dyDescent="0.35">
      <c r="A55">
        <v>54</v>
      </c>
      <c r="B55" t="s">
        <v>142</v>
      </c>
      <c r="C55" t="s">
        <v>56</v>
      </c>
      <c r="D55" t="s">
        <v>130</v>
      </c>
      <c r="E55" t="s">
        <v>1122</v>
      </c>
      <c r="F55" t="s">
        <v>58</v>
      </c>
      <c r="G55">
        <v>2002</v>
      </c>
      <c r="H55" t="s">
        <v>59</v>
      </c>
      <c r="I55" t="s">
        <v>110</v>
      </c>
      <c r="J55" t="s">
        <v>116</v>
      </c>
      <c r="K55" t="s">
        <v>61</v>
      </c>
      <c r="L55">
        <v>24.7</v>
      </c>
      <c r="M55">
        <v>0</v>
      </c>
      <c r="S55">
        <v>2.089019533250204</v>
      </c>
      <c r="T55">
        <v>4.2191464249921466</v>
      </c>
      <c r="U55">
        <v>1.0557774839456799</v>
      </c>
      <c r="V55">
        <v>2.242798840219252</v>
      </c>
      <c r="W55">
        <v>27.203150776637049</v>
      </c>
      <c r="AB55">
        <v>4</v>
      </c>
      <c r="AL55">
        <v>0.5</v>
      </c>
      <c r="AU55" t="s">
        <v>143</v>
      </c>
      <c r="AV55" t="s">
        <v>144</v>
      </c>
      <c r="AW55">
        <v>0</v>
      </c>
    </row>
    <row r="56" spans="1:49" x14ac:dyDescent="0.35">
      <c r="A56">
        <v>55</v>
      </c>
      <c r="B56" t="s">
        <v>145</v>
      </c>
      <c r="C56" t="s">
        <v>56</v>
      </c>
      <c r="D56" t="s">
        <v>130</v>
      </c>
      <c r="E56" t="s">
        <v>1122</v>
      </c>
      <c r="F56" t="s">
        <v>58</v>
      </c>
      <c r="G56">
        <v>2002</v>
      </c>
      <c r="H56" t="s">
        <v>59</v>
      </c>
      <c r="I56" t="s">
        <v>110</v>
      </c>
      <c r="J56" t="s">
        <v>116</v>
      </c>
      <c r="K56" t="s">
        <v>61</v>
      </c>
      <c r="L56">
        <v>27.56666666666667</v>
      </c>
      <c r="M56">
        <v>0</v>
      </c>
      <c r="S56">
        <v>3.2057988160750179</v>
      </c>
      <c r="T56">
        <v>6.2464144106442383</v>
      </c>
      <c r="U56">
        <v>1.5992919383254389</v>
      </c>
      <c r="V56">
        <v>3.258646828204498</v>
      </c>
      <c r="W56">
        <v>42.046730653967472</v>
      </c>
      <c r="AB56">
        <v>4</v>
      </c>
      <c r="AL56">
        <v>0.5</v>
      </c>
      <c r="AU56" t="s">
        <v>143</v>
      </c>
      <c r="AV56" t="s">
        <v>144</v>
      </c>
      <c r="AW56">
        <v>0</v>
      </c>
    </row>
    <row r="57" spans="1:49" x14ac:dyDescent="0.35">
      <c r="A57">
        <v>56</v>
      </c>
      <c r="B57" t="s">
        <v>146</v>
      </c>
      <c r="C57" t="s">
        <v>56</v>
      </c>
      <c r="D57" t="s">
        <v>130</v>
      </c>
      <c r="E57" t="s">
        <v>1122</v>
      </c>
      <c r="F57" t="s">
        <v>58</v>
      </c>
      <c r="G57">
        <v>2002</v>
      </c>
      <c r="H57" t="s">
        <v>147</v>
      </c>
      <c r="I57" t="s">
        <v>148</v>
      </c>
      <c r="J57" t="s">
        <v>148</v>
      </c>
      <c r="K57" t="s">
        <v>61</v>
      </c>
      <c r="L57">
        <v>12.48</v>
      </c>
      <c r="M57">
        <v>0</v>
      </c>
      <c r="S57">
        <v>9.8200799230730496E-2</v>
      </c>
      <c r="T57">
        <v>0.2210182737871354</v>
      </c>
      <c r="U57">
        <v>5.6929729844627873E-2</v>
      </c>
      <c r="V57">
        <v>0.1233324418523207</v>
      </c>
      <c r="W57">
        <v>1.1512063565969961</v>
      </c>
      <c r="AB57">
        <v>4</v>
      </c>
      <c r="AL57">
        <v>0.5</v>
      </c>
      <c r="AU57" t="s">
        <v>149</v>
      </c>
      <c r="AV57" t="s">
        <v>150</v>
      </c>
      <c r="AW57">
        <v>0</v>
      </c>
    </row>
    <row r="58" spans="1:49" x14ac:dyDescent="0.35">
      <c r="A58">
        <v>57</v>
      </c>
      <c r="B58" t="s">
        <v>151</v>
      </c>
      <c r="C58" t="s">
        <v>56</v>
      </c>
      <c r="D58" t="s">
        <v>130</v>
      </c>
      <c r="E58" t="s">
        <v>1122</v>
      </c>
      <c r="F58" t="s">
        <v>58</v>
      </c>
      <c r="G58">
        <v>2002</v>
      </c>
      <c r="H58" t="s">
        <v>147</v>
      </c>
      <c r="I58" t="s">
        <v>148</v>
      </c>
      <c r="J58" t="s">
        <v>148</v>
      </c>
      <c r="K58" t="s">
        <v>61</v>
      </c>
      <c r="L58">
        <v>19.7</v>
      </c>
      <c r="M58">
        <v>0</v>
      </c>
      <c r="S58">
        <v>6.4625763526276025E-2</v>
      </c>
      <c r="T58">
        <v>0.18557729336647091</v>
      </c>
      <c r="U58">
        <v>3.8759750439686359E-2</v>
      </c>
      <c r="V58">
        <v>0.10398013262733879</v>
      </c>
      <c r="W58">
        <v>1.2368147796576261</v>
      </c>
      <c r="AB58">
        <v>4</v>
      </c>
      <c r="AL58">
        <v>0.5</v>
      </c>
      <c r="AU58" t="s">
        <v>149</v>
      </c>
      <c r="AV58" t="s">
        <v>150</v>
      </c>
      <c r="AW58">
        <v>0</v>
      </c>
    </row>
    <row r="59" spans="1:49" x14ac:dyDescent="0.35">
      <c r="A59">
        <v>58</v>
      </c>
      <c r="B59" t="s">
        <v>152</v>
      </c>
      <c r="C59" t="s">
        <v>56</v>
      </c>
      <c r="D59" t="s">
        <v>130</v>
      </c>
      <c r="E59" t="s">
        <v>1122</v>
      </c>
      <c r="F59" t="s">
        <v>58</v>
      </c>
      <c r="G59">
        <v>2002</v>
      </c>
      <c r="H59" t="s">
        <v>147</v>
      </c>
      <c r="I59" t="s">
        <v>153</v>
      </c>
      <c r="J59" t="s">
        <v>153</v>
      </c>
      <c r="K59" t="s">
        <v>61</v>
      </c>
      <c r="L59">
        <v>20.63</v>
      </c>
      <c r="M59">
        <v>0</v>
      </c>
      <c r="S59">
        <v>0.27337166547399139</v>
      </c>
      <c r="T59">
        <v>0.9053003146086207</v>
      </c>
      <c r="U59">
        <v>0.16309625468089409</v>
      </c>
      <c r="V59">
        <v>0.48696773998279441</v>
      </c>
      <c r="W59">
        <v>2.974223104533408</v>
      </c>
      <c r="AB59">
        <v>4</v>
      </c>
      <c r="AL59">
        <v>0.5</v>
      </c>
      <c r="AU59" t="s">
        <v>154</v>
      </c>
      <c r="AV59" t="s">
        <v>155</v>
      </c>
      <c r="AW59">
        <v>0</v>
      </c>
    </row>
    <row r="60" spans="1:49" x14ac:dyDescent="0.35">
      <c r="A60">
        <v>59</v>
      </c>
      <c r="B60" t="s">
        <v>156</v>
      </c>
      <c r="C60" t="s">
        <v>56</v>
      </c>
      <c r="D60" t="s">
        <v>130</v>
      </c>
      <c r="E60" t="s">
        <v>1122</v>
      </c>
      <c r="F60" t="s">
        <v>58</v>
      </c>
      <c r="G60">
        <v>2002</v>
      </c>
      <c r="H60" t="s">
        <v>147</v>
      </c>
      <c r="I60" t="s">
        <v>153</v>
      </c>
      <c r="J60" t="s">
        <v>153</v>
      </c>
      <c r="K60" t="s">
        <v>61</v>
      </c>
      <c r="L60">
        <v>25.67</v>
      </c>
      <c r="M60">
        <v>0</v>
      </c>
      <c r="S60">
        <v>0.3701381739044447</v>
      </c>
      <c r="T60">
        <v>1.150883309012122</v>
      </c>
      <c r="U60">
        <v>0.21629345587971621</v>
      </c>
      <c r="V60">
        <v>0.61820618734204336</v>
      </c>
      <c r="W60">
        <v>3.137960569693945</v>
      </c>
      <c r="AB60">
        <v>4</v>
      </c>
      <c r="AL60">
        <v>0.5</v>
      </c>
      <c r="AU60" t="s">
        <v>154</v>
      </c>
      <c r="AV60" t="s">
        <v>155</v>
      </c>
      <c r="AW60">
        <v>0</v>
      </c>
    </row>
    <row r="61" spans="1:49" x14ac:dyDescent="0.35">
      <c r="A61">
        <v>60</v>
      </c>
      <c r="B61" t="s">
        <v>157</v>
      </c>
      <c r="C61" t="s">
        <v>56</v>
      </c>
      <c r="D61" t="s">
        <v>130</v>
      </c>
      <c r="E61" t="s">
        <v>1122</v>
      </c>
      <c r="F61" t="s">
        <v>58</v>
      </c>
      <c r="G61">
        <v>2002</v>
      </c>
      <c r="H61" t="s">
        <v>147</v>
      </c>
      <c r="I61" t="s">
        <v>158</v>
      </c>
      <c r="J61" t="s">
        <v>158</v>
      </c>
      <c r="K61" t="s">
        <v>61</v>
      </c>
      <c r="L61">
        <v>19.87</v>
      </c>
      <c r="M61">
        <v>0</v>
      </c>
      <c r="S61">
        <v>0.18878417415055121</v>
      </c>
      <c r="T61">
        <v>0.43690940036969689</v>
      </c>
      <c r="U61">
        <v>0.105692518702434</v>
      </c>
      <c r="V61">
        <v>0.23615588542184779</v>
      </c>
      <c r="W61">
        <v>2.42074719597497</v>
      </c>
      <c r="AB61">
        <v>4</v>
      </c>
      <c r="AL61">
        <v>0.5</v>
      </c>
      <c r="AU61" t="s">
        <v>159</v>
      </c>
      <c r="AV61" t="s">
        <v>160</v>
      </c>
      <c r="AW61">
        <v>0</v>
      </c>
    </row>
    <row r="62" spans="1:49" x14ac:dyDescent="0.35">
      <c r="A62">
        <v>61</v>
      </c>
      <c r="B62" t="s">
        <v>161</v>
      </c>
      <c r="C62" t="s">
        <v>56</v>
      </c>
      <c r="D62" t="s">
        <v>130</v>
      </c>
      <c r="E62" t="s">
        <v>1122</v>
      </c>
      <c r="F62" t="s">
        <v>58</v>
      </c>
      <c r="G62">
        <v>2002</v>
      </c>
      <c r="H62" t="s">
        <v>147</v>
      </c>
      <c r="I62" t="s">
        <v>158</v>
      </c>
      <c r="J62" t="s">
        <v>158</v>
      </c>
      <c r="K62" t="s">
        <v>61</v>
      </c>
      <c r="L62">
        <v>23.73</v>
      </c>
      <c r="M62">
        <v>0</v>
      </c>
      <c r="S62">
        <v>0.28229920818491128</v>
      </c>
      <c r="T62">
        <v>0.83388896395568457</v>
      </c>
      <c r="U62">
        <v>0.15902165088037509</v>
      </c>
      <c r="V62">
        <v>0.45389790997433388</v>
      </c>
      <c r="W62">
        <v>7.2593984517023031</v>
      </c>
      <c r="AB62">
        <v>4</v>
      </c>
      <c r="AL62">
        <v>0.5</v>
      </c>
      <c r="AU62" t="s">
        <v>159</v>
      </c>
      <c r="AV62" t="s">
        <v>160</v>
      </c>
      <c r="AW62">
        <v>0</v>
      </c>
    </row>
    <row r="63" spans="1:49" x14ac:dyDescent="0.35">
      <c r="A63">
        <v>62</v>
      </c>
      <c r="B63" t="s">
        <v>162</v>
      </c>
      <c r="C63" t="s">
        <v>56</v>
      </c>
      <c r="D63" t="s">
        <v>130</v>
      </c>
      <c r="E63" t="s">
        <v>1122</v>
      </c>
      <c r="F63" t="s">
        <v>58</v>
      </c>
      <c r="G63">
        <v>2003</v>
      </c>
      <c r="H63" t="s">
        <v>59</v>
      </c>
      <c r="I63" t="s">
        <v>77</v>
      </c>
      <c r="J63" t="s">
        <v>86</v>
      </c>
      <c r="K63" t="s">
        <v>61</v>
      </c>
      <c r="L63">
        <v>23.85</v>
      </c>
      <c r="M63">
        <v>0</v>
      </c>
      <c r="S63">
        <v>0.69461270983137768</v>
      </c>
      <c r="T63">
        <v>1.523772995065984</v>
      </c>
      <c r="U63">
        <v>0.33926072692567272</v>
      </c>
      <c r="V63">
        <v>0.78012822258182313</v>
      </c>
      <c r="W63">
        <v>11.579440295541501</v>
      </c>
      <c r="AB63">
        <v>4</v>
      </c>
      <c r="AL63">
        <v>0.5</v>
      </c>
      <c r="AU63" t="s">
        <v>135</v>
      </c>
      <c r="AV63" t="s">
        <v>163</v>
      </c>
      <c r="AW63">
        <v>0</v>
      </c>
    </row>
    <row r="64" spans="1:49" x14ac:dyDescent="0.35">
      <c r="A64">
        <v>63</v>
      </c>
      <c r="B64" t="s">
        <v>164</v>
      </c>
      <c r="C64" t="s">
        <v>56</v>
      </c>
      <c r="D64" t="s">
        <v>130</v>
      </c>
      <c r="E64" t="s">
        <v>1122</v>
      </c>
      <c r="F64" t="s">
        <v>58</v>
      </c>
      <c r="G64">
        <v>2003</v>
      </c>
      <c r="H64" t="s">
        <v>59</v>
      </c>
      <c r="I64" t="s">
        <v>77</v>
      </c>
      <c r="J64" t="s">
        <v>86</v>
      </c>
      <c r="K64" t="s">
        <v>61</v>
      </c>
      <c r="L64">
        <v>26.35</v>
      </c>
      <c r="M64">
        <v>0</v>
      </c>
      <c r="S64">
        <v>1.703413058880336</v>
      </c>
      <c r="T64">
        <v>3.5562754668311101</v>
      </c>
      <c r="U64">
        <v>0.85586979195888768</v>
      </c>
      <c r="V64">
        <v>1.834952553078228</v>
      </c>
      <c r="W64">
        <v>23.719558129749721</v>
      </c>
      <c r="AB64">
        <v>4</v>
      </c>
      <c r="AL64">
        <v>0.5</v>
      </c>
      <c r="AU64" t="s">
        <v>135</v>
      </c>
      <c r="AV64" t="s">
        <v>163</v>
      </c>
      <c r="AW64">
        <v>0</v>
      </c>
    </row>
    <row r="65" spans="1:49" x14ac:dyDescent="0.35">
      <c r="A65">
        <v>64</v>
      </c>
      <c r="B65" t="s">
        <v>165</v>
      </c>
      <c r="C65" t="s">
        <v>56</v>
      </c>
      <c r="D65" t="s">
        <v>130</v>
      </c>
      <c r="E65" t="s">
        <v>1122</v>
      </c>
      <c r="F65" t="s">
        <v>58</v>
      </c>
      <c r="G65">
        <v>2003</v>
      </c>
      <c r="H65" t="s">
        <v>59</v>
      </c>
      <c r="I65" t="s">
        <v>77</v>
      </c>
      <c r="J65" t="s">
        <v>86</v>
      </c>
      <c r="K65" t="s">
        <v>61</v>
      </c>
      <c r="L65">
        <v>30.75</v>
      </c>
      <c r="M65">
        <v>0</v>
      </c>
      <c r="S65">
        <v>2.5100721780224502</v>
      </c>
      <c r="T65">
        <v>4.8566864211410046</v>
      </c>
      <c r="U65">
        <v>1.1708604685601709</v>
      </c>
      <c r="V65">
        <v>2.3911414321899471</v>
      </c>
      <c r="W65">
        <v>27.525718849727362</v>
      </c>
      <c r="AB65">
        <v>4</v>
      </c>
      <c r="AL65">
        <v>0.5</v>
      </c>
      <c r="AU65" t="s">
        <v>135</v>
      </c>
      <c r="AV65" t="s">
        <v>163</v>
      </c>
      <c r="AW65">
        <v>0</v>
      </c>
    </row>
    <row r="66" spans="1:49" x14ac:dyDescent="0.35">
      <c r="A66">
        <v>65</v>
      </c>
      <c r="B66" t="s">
        <v>166</v>
      </c>
      <c r="C66" t="s">
        <v>56</v>
      </c>
      <c r="D66" t="s">
        <v>167</v>
      </c>
      <c r="E66" t="s">
        <v>1123</v>
      </c>
      <c r="F66" t="s">
        <v>58</v>
      </c>
      <c r="G66">
        <v>2002</v>
      </c>
      <c r="H66" t="s">
        <v>59</v>
      </c>
      <c r="I66" t="s">
        <v>77</v>
      </c>
      <c r="J66" t="s">
        <v>86</v>
      </c>
      <c r="K66" t="s">
        <v>61</v>
      </c>
      <c r="L66">
        <v>57.13</v>
      </c>
      <c r="M66">
        <v>0</v>
      </c>
      <c r="S66">
        <v>1.047179348337766</v>
      </c>
      <c r="T66">
        <v>2.097559349161997</v>
      </c>
      <c r="U66">
        <v>0.51066099535195997</v>
      </c>
      <c r="V66">
        <v>1.063801667321282</v>
      </c>
      <c r="W66">
        <v>15.295004823848</v>
      </c>
      <c r="AB66">
        <v>4</v>
      </c>
      <c r="AL66">
        <v>1</v>
      </c>
      <c r="AU66" t="s">
        <v>168</v>
      </c>
      <c r="AV66" t="s">
        <v>169</v>
      </c>
      <c r="AW66">
        <v>0</v>
      </c>
    </row>
    <row r="67" spans="1:49" x14ac:dyDescent="0.35">
      <c r="A67">
        <v>66</v>
      </c>
      <c r="B67" t="s">
        <v>170</v>
      </c>
      <c r="C67" t="s">
        <v>56</v>
      </c>
      <c r="D67" t="s">
        <v>167</v>
      </c>
      <c r="E67" t="s">
        <v>1123</v>
      </c>
      <c r="F67" t="s">
        <v>58</v>
      </c>
      <c r="G67">
        <v>2002</v>
      </c>
      <c r="H67" t="s">
        <v>59</v>
      </c>
      <c r="I67" t="s">
        <v>77</v>
      </c>
      <c r="J67" t="s">
        <v>86</v>
      </c>
      <c r="K67" t="s">
        <v>61</v>
      </c>
      <c r="L67">
        <v>70.429999999999993</v>
      </c>
      <c r="M67">
        <v>0</v>
      </c>
      <c r="S67">
        <v>1.009369990964621</v>
      </c>
      <c r="T67">
        <v>2.3770018888237598</v>
      </c>
      <c r="U67">
        <v>0.50622002960611823</v>
      </c>
      <c r="V67">
        <v>1.2084916727237771</v>
      </c>
      <c r="W67">
        <v>15.59663054665293</v>
      </c>
      <c r="AB67">
        <v>4</v>
      </c>
      <c r="AL67">
        <v>1</v>
      </c>
      <c r="AU67" t="s">
        <v>168</v>
      </c>
      <c r="AV67" t="s">
        <v>169</v>
      </c>
      <c r="AW67">
        <v>0</v>
      </c>
    </row>
    <row r="68" spans="1:49" x14ac:dyDescent="0.35">
      <c r="A68">
        <v>67</v>
      </c>
      <c r="B68" t="s">
        <v>171</v>
      </c>
      <c r="C68" t="s">
        <v>56</v>
      </c>
      <c r="D68" t="s">
        <v>167</v>
      </c>
      <c r="E68" t="s">
        <v>1123</v>
      </c>
      <c r="F68" t="s">
        <v>58</v>
      </c>
      <c r="G68">
        <v>2002</v>
      </c>
      <c r="H68" t="s">
        <v>59</v>
      </c>
      <c r="I68" t="s">
        <v>60</v>
      </c>
      <c r="J68" t="s">
        <v>60</v>
      </c>
      <c r="K68" t="s">
        <v>61</v>
      </c>
      <c r="L68">
        <v>58.33</v>
      </c>
      <c r="M68">
        <v>0</v>
      </c>
      <c r="S68">
        <v>0.50519959281406746</v>
      </c>
      <c r="T68">
        <v>1.0830351443940069</v>
      </c>
      <c r="U68">
        <v>0.28651278570002309</v>
      </c>
      <c r="V68">
        <v>0.59433269112842946</v>
      </c>
      <c r="W68">
        <v>9.4827916531867373</v>
      </c>
      <c r="AB68">
        <v>4</v>
      </c>
      <c r="AL68">
        <v>1</v>
      </c>
      <c r="AU68" t="s">
        <v>172</v>
      </c>
      <c r="AV68" t="s">
        <v>173</v>
      </c>
      <c r="AW68">
        <v>0</v>
      </c>
    </row>
    <row r="69" spans="1:49" x14ac:dyDescent="0.35">
      <c r="A69">
        <v>68</v>
      </c>
      <c r="B69" t="s">
        <v>174</v>
      </c>
      <c r="C69" t="s">
        <v>56</v>
      </c>
      <c r="D69" t="s">
        <v>167</v>
      </c>
      <c r="E69" t="s">
        <v>1123</v>
      </c>
      <c r="F69" t="s">
        <v>58</v>
      </c>
      <c r="G69">
        <v>2002</v>
      </c>
      <c r="H69" t="s">
        <v>59</v>
      </c>
      <c r="I69" t="s">
        <v>60</v>
      </c>
      <c r="J69" t="s">
        <v>60</v>
      </c>
      <c r="K69" t="s">
        <v>61</v>
      </c>
      <c r="L69">
        <v>76.33</v>
      </c>
      <c r="M69">
        <v>0</v>
      </c>
      <c r="S69">
        <v>0.57836621638644437</v>
      </c>
      <c r="T69">
        <v>1.3055438315432339</v>
      </c>
      <c r="U69">
        <v>0.31949597944077879</v>
      </c>
      <c r="V69">
        <v>0.69641768575967422</v>
      </c>
      <c r="W69">
        <v>8.5851104632368926</v>
      </c>
      <c r="AB69">
        <v>4</v>
      </c>
      <c r="AL69">
        <v>1</v>
      </c>
      <c r="AU69" t="s">
        <v>172</v>
      </c>
      <c r="AV69" t="s">
        <v>173</v>
      </c>
      <c r="AW69">
        <v>0</v>
      </c>
    </row>
    <row r="70" spans="1:49" x14ac:dyDescent="0.35">
      <c r="A70">
        <v>69</v>
      </c>
      <c r="B70" t="s">
        <v>175</v>
      </c>
      <c r="C70" t="s">
        <v>56</v>
      </c>
      <c r="D70" t="s">
        <v>167</v>
      </c>
      <c r="E70" t="s">
        <v>1123</v>
      </c>
      <c r="F70" t="s">
        <v>58</v>
      </c>
      <c r="G70">
        <v>2002</v>
      </c>
      <c r="H70" t="s">
        <v>147</v>
      </c>
      <c r="I70" t="s">
        <v>158</v>
      </c>
      <c r="J70" t="s">
        <v>158</v>
      </c>
      <c r="K70" t="s">
        <v>61</v>
      </c>
      <c r="L70">
        <v>54</v>
      </c>
      <c r="M70">
        <v>0</v>
      </c>
      <c r="S70">
        <v>0.17905385693951431</v>
      </c>
      <c r="T70">
        <v>0.39255474240970861</v>
      </c>
      <c r="U70">
        <v>0.1053471547823825</v>
      </c>
      <c r="V70">
        <v>0.2154240522185599</v>
      </c>
      <c r="W70">
        <v>2.0406221098280972</v>
      </c>
      <c r="AB70">
        <v>4</v>
      </c>
      <c r="AL70">
        <v>1</v>
      </c>
      <c r="AU70" t="s">
        <v>176</v>
      </c>
      <c r="AV70" t="s">
        <v>177</v>
      </c>
      <c r="AW70">
        <v>0</v>
      </c>
    </row>
    <row r="71" spans="1:49" x14ac:dyDescent="0.35">
      <c r="A71">
        <v>70</v>
      </c>
      <c r="B71" t="s">
        <v>178</v>
      </c>
      <c r="C71" t="s">
        <v>56</v>
      </c>
      <c r="D71" t="s">
        <v>167</v>
      </c>
      <c r="E71" t="s">
        <v>1123</v>
      </c>
      <c r="F71" t="s">
        <v>58</v>
      </c>
      <c r="G71">
        <v>2002</v>
      </c>
      <c r="H71" t="s">
        <v>147</v>
      </c>
      <c r="I71" t="s">
        <v>158</v>
      </c>
      <c r="J71" t="s">
        <v>158</v>
      </c>
      <c r="K71" t="s">
        <v>61</v>
      </c>
      <c r="L71">
        <v>68.333333333333343</v>
      </c>
      <c r="M71">
        <v>0</v>
      </c>
      <c r="S71">
        <v>1.424480696869121</v>
      </c>
      <c r="T71">
        <v>3.027998026426534</v>
      </c>
      <c r="U71">
        <v>0.77573784350640207</v>
      </c>
      <c r="V71">
        <v>1.5895215547735351</v>
      </c>
      <c r="W71">
        <v>11.524794751109541</v>
      </c>
      <c r="AB71">
        <v>4</v>
      </c>
      <c r="AL71">
        <v>1</v>
      </c>
      <c r="AU71" t="s">
        <v>176</v>
      </c>
      <c r="AV71" t="s">
        <v>177</v>
      </c>
      <c r="AW71">
        <v>0</v>
      </c>
    </row>
    <row r="72" spans="1:49" x14ac:dyDescent="0.35">
      <c r="A72">
        <v>71</v>
      </c>
      <c r="B72" t="s">
        <v>179</v>
      </c>
      <c r="C72" t="s">
        <v>56</v>
      </c>
      <c r="D72" t="s">
        <v>167</v>
      </c>
      <c r="E72" t="s">
        <v>1123</v>
      </c>
      <c r="F72" t="s">
        <v>58</v>
      </c>
      <c r="G72">
        <v>2002</v>
      </c>
      <c r="H72" t="s">
        <v>147</v>
      </c>
      <c r="I72" t="s">
        <v>153</v>
      </c>
      <c r="J72" t="s">
        <v>153</v>
      </c>
      <c r="K72" t="s">
        <v>61</v>
      </c>
      <c r="L72">
        <v>34.033333333333331</v>
      </c>
      <c r="M72">
        <v>0</v>
      </c>
      <c r="S72">
        <v>6.2209652069418607E-2</v>
      </c>
      <c r="T72">
        <v>0.1411576597129732</v>
      </c>
      <c r="U72">
        <v>4.0293775526205063E-2</v>
      </c>
      <c r="V72">
        <v>8.2874934132558226E-2</v>
      </c>
      <c r="W72">
        <v>1.0410608764187239</v>
      </c>
      <c r="AB72">
        <v>4</v>
      </c>
      <c r="AL72">
        <v>1</v>
      </c>
      <c r="AU72" t="s">
        <v>180</v>
      </c>
      <c r="AV72" t="s">
        <v>181</v>
      </c>
      <c r="AW72">
        <v>0</v>
      </c>
    </row>
    <row r="73" spans="1:49" x14ac:dyDescent="0.35">
      <c r="A73">
        <v>72</v>
      </c>
      <c r="B73" t="s">
        <v>182</v>
      </c>
      <c r="C73" t="s">
        <v>56</v>
      </c>
      <c r="D73" t="s">
        <v>167</v>
      </c>
      <c r="E73" t="s">
        <v>1123</v>
      </c>
      <c r="F73" t="s">
        <v>58</v>
      </c>
      <c r="G73">
        <v>2002</v>
      </c>
      <c r="H73" t="s">
        <v>147</v>
      </c>
      <c r="I73" t="s">
        <v>153</v>
      </c>
      <c r="J73" t="s">
        <v>153</v>
      </c>
      <c r="K73" t="s">
        <v>61</v>
      </c>
      <c r="L73">
        <v>64.36666666666666</v>
      </c>
      <c r="M73">
        <v>0</v>
      </c>
      <c r="S73">
        <v>0.33110136903963427</v>
      </c>
      <c r="T73">
        <v>0.82119473793612829</v>
      </c>
      <c r="U73">
        <v>0.1969058194236766</v>
      </c>
      <c r="V73">
        <v>0.44864582835703382</v>
      </c>
      <c r="W73">
        <v>3.483143637395969</v>
      </c>
      <c r="AB73">
        <v>4</v>
      </c>
      <c r="AL73">
        <v>1</v>
      </c>
      <c r="AU73" t="s">
        <v>180</v>
      </c>
      <c r="AV73" t="s">
        <v>181</v>
      </c>
      <c r="AW73">
        <v>0</v>
      </c>
    </row>
    <row r="74" spans="1:49" x14ac:dyDescent="0.35">
      <c r="A74">
        <v>73</v>
      </c>
      <c r="B74" t="s">
        <v>183</v>
      </c>
      <c r="C74" t="s">
        <v>56</v>
      </c>
      <c r="D74" t="s">
        <v>167</v>
      </c>
      <c r="E74" t="s">
        <v>1123</v>
      </c>
      <c r="F74" t="s">
        <v>58</v>
      </c>
      <c r="G74">
        <v>2002</v>
      </c>
      <c r="H74" t="s">
        <v>147</v>
      </c>
      <c r="I74" t="s">
        <v>148</v>
      </c>
      <c r="J74" t="s">
        <v>148</v>
      </c>
      <c r="K74" t="s">
        <v>61</v>
      </c>
      <c r="L74">
        <v>54.666666666666657</v>
      </c>
      <c r="M74">
        <v>0</v>
      </c>
      <c r="S74">
        <v>0.1253732005812116</v>
      </c>
      <c r="T74">
        <v>0.28955614537516933</v>
      </c>
      <c r="U74">
        <v>8.3464071078655083E-2</v>
      </c>
      <c r="V74">
        <v>0.17236944841017041</v>
      </c>
      <c r="W74">
        <v>2.1180686441689529</v>
      </c>
      <c r="AB74">
        <v>4</v>
      </c>
      <c r="AL74">
        <v>1</v>
      </c>
      <c r="AU74" t="s">
        <v>184</v>
      </c>
      <c r="AV74" t="s">
        <v>185</v>
      </c>
      <c r="AW74">
        <v>0</v>
      </c>
    </row>
    <row r="75" spans="1:49" x14ac:dyDescent="0.35">
      <c r="A75">
        <v>74</v>
      </c>
      <c r="B75" t="s">
        <v>186</v>
      </c>
      <c r="C75" t="s">
        <v>56</v>
      </c>
      <c r="D75" t="s">
        <v>167</v>
      </c>
      <c r="E75" t="s">
        <v>1123</v>
      </c>
      <c r="F75" t="s">
        <v>58</v>
      </c>
      <c r="G75">
        <v>2002</v>
      </c>
      <c r="H75" t="s">
        <v>147</v>
      </c>
      <c r="I75" t="s">
        <v>148</v>
      </c>
      <c r="J75" t="s">
        <v>148</v>
      </c>
      <c r="K75" t="s">
        <v>61</v>
      </c>
      <c r="L75">
        <v>66.933333333333337</v>
      </c>
      <c r="M75">
        <v>0</v>
      </c>
      <c r="S75">
        <v>0.19472396954284199</v>
      </c>
      <c r="T75">
        <v>0.43813478815482781</v>
      </c>
      <c r="U75">
        <v>0.1237626404762449</v>
      </c>
      <c r="V75">
        <v>0.25549766865605639</v>
      </c>
      <c r="W75">
        <v>3.2431454254966381</v>
      </c>
      <c r="AB75">
        <v>4</v>
      </c>
      <c r="AL75">
        <v>1</v>
      </c>
      <c r="AU75" t="s">
        <v>184</v>
      </c>
      <c r="AV75" t="s">
        <v>185</v>
      </c>
      <c r="AW75">
        <v>0</v>
      </c>
    </row>
    <row r="76" spans="1:49" x14ac:dyDescent="0.35">
      <c r="A76">
        <v>75</v>
      </c>
      <c r="B76" t="s">
        <v>187</v>
      </c>
      <c r="C76" t="s">
        <v>56</v>
      </c>
      <c r="D76" t="s">
        <v>167</v>
      </c>
      <c r="E76" t="s">
        <v>1123</v>
      </c>
      <c r="F76" t="s">
        <v>58</v>
      </c>
      <c r="G76">
        <v>2002</v>
      </c>
      <c r="H76" t="s">
        <v>59</v>
      </c>
      <c r="I76" t="s">
        <v>110</v>
      </c>
      <c r="J76" t="s">
        <v>116</v>
      </c>
      <c r="K76" t="s">
        <v>61</v>
      </c>
      <c r="L76">
        <v>69.53</v>
      </c>
      <c r="M76">
        <v>0</v>
      </c>
      <c r="S76">
        <v>0.77445124343587723</v>
      </c>
      <c r="T76">
        <v>1.613880114074447</v>
      </c>
      <c r="U76">
        <v>0.41322630842132929</v>
      </c>
      <c r="V76">
        <v>0.86584679657651442</v>
      </c>
      <c r="W76">
        <v>10.127732651711939</v>
      </c>
      <c r="AB76">
        <v>4</v>
      </c>
      <c r="AL76">
        <v>1</v>
      </c>
      <c r="AU76" t="s">
        <v>188</v>
      </c>
      <c r="AV76" t="s">
        <v>189</v>
      </c>
      <c r="AW76">
        <v>0</v>
      </c>
    </row>
    <row r="77" spans="1:49" x14ac:dyDescent="0.35">
      <c r="A77">
        <v>76</v>
      </c>
      <c r="B77" t="s">
        <v>190</v>
      </c>
      <c r="C77" t="s">
        <v>56</v>
      </c>
      <c r="D77" t="s">
        <v>167</v>
      </c>
      <c r="E77" t="s">
        <v>1123</v>
      </c>
      <c r="F77" t="s">
        <v>58</v>
      </c>
      <c r="G77">
        <v>2002</v>
      </c>
      <c r="H77" t="s">
        <v>59</v>
      </c>
      <c r="I77" t="s">
        <v>110</v>
      </c>
      <c r="J77" t="s">
        <v>116</v>
      </c>
      <c r="K77" t="s">
        <v>61</v>
      </c>
      <c r="L77">
        <v>64.570000000000007</v>
      </c>
      <c r="M77">
        <v>0</v>
      </c>
      <c r="S77">
        <v>0.36954364911646459</v>
      </c>
      <c r="T77">
        <v>0.74476168378759233</v>
      </c>
      <c r="U77">
        <v>0.20543225959129119</v>
      </c>
      <c r="V77">
        <v>0.40237061328645601</v>
      </c>
      <c r="W77">
        <v>3.55797714388433</v>
      </c>
      <c r="AB77">
        <v>4</v>
      </c>
      <c r="AL77">
        <v>1</v>
      </c>
      <c r="AU77" t="s">
        <v>188</v>
      </c>
      <c r="AV77" t="s">
        <v>189</v>
      </c>
      <c r="AW77">
        <v>0</v>
      </c>
    </row>
    <row r="78" spans="1:49" x14ac:dyDescent="0.35">
      <c r="A78">
        <v>77</v>
      </c>
      <c r="B78" t="s">
        <v>191</v>
      </c>
      <c r="C78" t="s">
        <v>56</v>
      </c>
      <c r="D78" t="s">
        <v>192</v>
      </c>
      <c r="E78" t="s">
        <v>1124</v>
      </c>
      <c r="F78" t="s">
        <v>58</v>
      </c>
      <c r="G78">
        <v>2002</v>
      </c>
      <c r="H78" t="s">
        <v>59</v>
      </c>
      <c r="I78" t="s">
        <v>110</v>
      </c>
      <c r="J78" t="s">
        <v>111</v>
      </c>
      <c r="K78" t="s">
        <v>61</v>
      </c>
      <c r="L78">
        <v>26.77</v>
      </c>
      <c r="M78">
        <v>0</v>
      </c>
      <c r="S78">
        <v>1.127155875178518</v>
      </c>
      <c r="T78">
        <v>2.5466433274728439</v>
      </c>
      <c r="U78">
        <v>0.6490846417161219</v>
      </c>
      <c r="V78">
        <v>1.416695943690522</v>
      </c>
      <c r="W78">
        <v>12.47232885436766</v>
      </c>
      <c r="AB78">
        <v>4</v>
      </c>
      <c r="AL78">
        <v>0.5</v>
      </c>
      <c r="AU78" t="s">
        <v>193</v>
      </c>
      <c r="AV78" t="s">
        <v>194</v>
      </c>
      <c r="AW78">
        <v>0</v>
      </c>
    </row>
    <row r="79" spans="1:49" x14ac:dyDescent="0.35">
      <c r="A79">
        <v>78</v>
      </c>
      <c r="B79" t="s">
        <v>195</v>
      </c>
      <c r="C79" t="s">
        <v>56</v>
      </c>
      <c r="D79" t="s">
        <v>192</v>
      </c>
      <c r="E79" t="s">
        <v>1124</v>
      </c>
      <c r="F79" t="s">
        <v>58</v>
      </c>
      <c r="G79">
        <v>2002</v>
      </c>
      <c r="H79" t="s">
        <v>59</v>
      </c>
      <c r="I79" t="s">
        <v>110</v>
      </c>
      <c r="J79" t="s">
        <v>111</v>
      </c>
      <c r="K79" t="s">
        <v>61</v>
      </c>
      <c r="L79">
        <v>30.56</v>
      </c>
      <c r="M79">
        <v>0</v>
      </c>
      <c r="S79">
        <v>1.84372463866412</v>
      </c>
      <c r="T79">
        <v>5.0639911068117129</v>
      </c>
      <c r="U79">
        <v>1.0648875070957391</v>
      </c>
      <c r="V79">
        <v>2.7910907767717479</v>
      </c>
      <c r="W79">
        <v>29.235772453849361</v>
      </c>
      <c r="AB79">
        <v>4</v>
      </c>
      <c r="AL79">
        <v>0.5</v>
      </c>
      <c r="AU79" t="s">
        <v>193</v>
      </c>
      <c r="AV79" t="s">
        <v>194</v>
      </c>
      <c r="AW79">
        <v>0</v>
      </c>
    </row>
    <row r="80" spans="1:49" x14ac:dyDescent="0.35">
      <c r="A80">
        <v>79</v>
      </c>
      <c r="B80" t="s">
        <v>196</v>
      </c>
      <c r="C80" t="s">
        <v>56</v>
      </c>
      <c r="D80" t="s">
        <v>192</v>
      </c>
      <c r="E80" t="s">
        <v>1124</v>
      </c>
      <c r="F80" t="s">
        <v>58</v>
      </c>
      <c r="G80">
        <v>2003</v>
      </c>
      <c r="H80" t="s">
        <v>59</v>
      </c>
      <c r="I80" t="s">
        <v>97</v>
      </c>
      <c r="J80" t="s">
        <v>97</v>
      </c>
      <c r="K80" t="s">
        <v>61</v>
      </c>
      <c r="L80">
        <v>24.333333333333339</v>
      </c>
      <c r="M80">
        <v>0</v>
      </c>
      <c r="S80">
        <v>1.038684223225391</v>
      </c>
      <c r="T80">
        <v>2.722905583883676</v>
      </c>
      <c r="U80">
        <v>0.62417418063361607</v>
      </c>
      <c r="V80">
        <v>1.5440197283337</v>
      </c>
      <c r="W80">
        <v>19.578612115596499</v>
      </c>
      <c r="AB80">
        <v>4</v>
      </c>
      <c r="AL80">
        <v>0.5</v>
      </c>
      <c r="AU80" t="s">
        <v>197</v>
      </c>
      <c r="AV80" t="s">
        <v>198</v>
      </c>
      <c r="AW80">
        <v>0</v>
      </c>
    </row>
    <row r="81" spans="1:49" x14ac:dyDescent="0.35">
      <c r="A81">
        <v>80</v>
      </c>
      <c r="B81" t="s">
        <v>199</v>
      </c>
      <c r="C81" t="s">
        <v>56</v>
      </c>
      <c r="D81" t="s">
        <v>192</v>
      </c>
      <c r="E81" t="s">
        <v>1124</v>
      </c>
      <c r="F81" t="s">
        <v>58</v>
      </c>
      <c r="G81">
        <v>2003</v>
      </c>
      <c r="H81" t="s">
        <v>59</v>
      </c>
      <c r="I81" t="s">
        <v>97</v>
      </c>
      <c r="J81" t="s">
        <v>97</v>
      </c>
      <c r="K81" t="s">
        <v>61</v>
      </c>
      <c r="L81">
        <v>29.4</v>
      </c>
      <c r="M81">
        <v>0</v>
      </c>
      <c r="S81">
        <v>1.218131598110556</v>
      </c>
      <c r="T81">
        <v>4.6942606443151549</v>
      </c>
      <c r="U81">
        <v>0.74169588395692265</v>
      </c>
      <c r="V81">
        <v>2.5703918762253681</v>
      </c>
      <c r="W81">
        <v>52.480815005645063</v>
      </c>
      <c r="AB81">
        <v>4</v>
      </c>
      <c r="AL81">
        <v>0.5</v>
      </c>
      <c r="AU81" t="s">
        <v>197</v>
      </c>
      <c r="AV81" t="s">
        <v>198</v>
      </c>
      <c r="AW81">
        <v>0</v>
      </c>
    </row>
    <row r="82" spans="1:49" x14ac:dyDescent="0.35">
      <c r="A82">
        <v>81</v>
      </c>
      <c r="B82" t="s">
        <v>200</v>
      </c>
      <c r="C82" t="s">
        <v>56</v>
      </c>
      <c r="D82" t="s">
        <v>201</v>
      </c>
      <c r="E82" t="s">
        <v>1125</v>
      </c>
      <c r="F82" t="s">
        <v>58</v>
      </c>
      <c r="G82">
        <v>2002</v>
      </c>
      <c r="H82" t="s">
        <v>59</v>
      </c>
      <c r="I82" t="s">
        <v>110</v>
      </c>
      <c r="J82" t="s">
        <v>111</v>
      </c>
      <c r="K82" t="s">
        <v>61</v>
      </c>
      <c r="L82">
        <v>8.89</v>
      </c>
      <c r="M82">
        <v>0</v>
      </c>
      <c r="S82">
        <v>0.70068653788651258</v>
      </c>
      <c r="T82">
        <v>1.4513819393564189</v>
      </c>
      <c r="U82">
        <v>0.40955753320532351</v>
      </c>
      <c r="V82">
        <v>0.83116746629146521</v>
      </c>
      <c r="W82">
        <v>8.1444728199695433</v>
      </c>
      <c r="AB82">
        <v>4</v>
      </c>
      <c r="AL82">
        <v>0.5</v>
      </c>
      <c r="AU82" t="s">
        <v>202</v>
      </c>
      <c r="AV82" t="s">
        <v>203</v>
      </c>
      <c r="AW82">
        <v>0</v>
      </c>
    </row>
    <row r="83" spans="1:49" x14ac:dyDescent="0.35">
      <c r="A83">
        <v>82</v>
      </c>
      <c r="B83" t="s">
        <v>204</v>
      </c>
      <c r="C83" t="s">
        <v>56</v>
      </c>
      <c r="D83" t="s">
        <v>201</v>
      </c>
      <c r="E83" t="s">
        <v>1125</v>
      </c>
      <c r="F83" t="s">
        <v>58</v>
      </c>
      <c r="G83">
        <v>2002</v>
      </c>
      <c r="H83" t="s">
        <v>59</v>
      </c>
      <c r="I83" t="s">
        <v>110</v>
      </c>
      <c r="J83" t="s">
        <v>111</v>
      </c>
      <c r="K83" t="s">
        <v>61</v>
      </c>
      <c r="L83">
        <v>11.61</v>
      </c>
      <c r="M83">
        <v>0</v>
      </c>
      <c r="S83">
        <v>1.573432245166394</v>
      </c>
      <c r="T83">
        <v>3.136235846938352</v>
      </c>
      <c r="U83">
        <v>0.85589198543371559</v>
      </c>
      <c r="V83">
        <v>1.703579196890344</v>
      </c>
      <c r="W83">
        <v>12.41060458265139</v>
      </c>
      <c r="AB83">
        <v>4</v>
      </c>
      <c r="AL83">
        <v>0.5</v>
      </c>
      <c r="AU83" t="s">
        <v>202</v>
      </c>
      <c r="AV83" t="s">
        <v>203</v>
      </c>
      <c r="AW83">
        <v>0</v>
      </c>
    </row>
    <row r="84" spans="1:49" x14ac:dyDescent="0.35">
      <c r="A84">
        <v>83</v>
      </c>
      <c r="B84" t="s">
        <v>205</v>
      </c>
      <c r="C84" t="s">
        <v>56</v>
      </c>
      <c r="D84" t="s">
        <v>201</v>
      </c>
      <c r="E84" t="s">
        <v>1125</v>
      </c>
      <c r="F84" t="s">
        <v>58</v>
      </c>
      <c r="G84">
        <v>2002</v>
      </c>
      <c r="H84" t="s">
        <v>59</v>
      </c>
      <c r="I84" t="s">
        <v>110</v>
      </c>
      <c r="J84" t="s">
        <v>111</v>
      </c>
      <c r="K84" t="s">
        <v>61</v>
      </c>
      <c r="L84">
        <v>12.26</v>
      </c>
      <c r="M84">
        <v>0</v>
      </c>
      <c r="S84">
        <v>2.2404347093568129</v>
      </c>
      <c r="T84">
        <v>4.5776979769167312</v>
      </c>
      <c r="U84">
        <v>1.1498102084471651</v>
      </c>
      <c r="V84">
        <v>2.405595094461892</v>
      </c>
      <c r="W84">
        <v>25.63634557549247</v>
      </c>
      <c r="AB84">
        <v>4</v>
      </c>
      <c r="AL84">
        <v>0.5</v>
      </c>
      <c r="AU84" t="s">
        <v>202</v>
      </c>
      <c r="AV84" t="s">
        <v>203</v>
      </c>
      <c r="AW84">
        <v>0</v>
      </c>
    </row>
    <row r="85" spans="1:49" x14ac:dyDescent="0.35">
      <c r="A85">
        <v>84</v>
      </c>
      <c r="B85" t="s">
        <v>206</v>
      </c>
      <c r="C85" t="s">
        <v>56</v>
      </c>
      <c r="D85" t="s">
        <v>201</v>
      </c>
      <c r="E85" t="s">
        <v>1125</v>
      </c>
      <c r="F85" t="s">
        <v>58</v>
      </c>
      <c r="G85">
        <v>2002</v>
      </c>
      <c r="H85" t="s">
        <v>59</v>
      </c>
      <c r="I85" t="s">
        <v>110</v>
      </c>
      <c r="J85" t="s">
        <v>111</v>
      </c>
      <c r="K85" t="s">
        <v>61</v>
      </c>
      <c r="L85">
        <v>16.670000000000002</v>
      </c>
      <c r="M85">
        <v>0</v>
      </c>
      <c r="S85">
        <v>2.0085262379473132</v>
      </c>
      <c r="T85">
        <v>4.0809282543222754</v>
      </c>
      <c r="U85">
        <v>1.0064282551936361</v>
      </c>
      <c r="V85">
        <v>2.1144644542824982</v>
      </c>
      <c r="W85">
        <v>28.411108871209851</v>
      </c>
      <c r="AB85">
        <v>4</v>
      </c>
      <c r="AL85">
        <v>0.5</v>
      </c>
      <c r="AU85" t="s">
        <v>202</v>
      </c>
      <c r="AV85" t="s">
        <v>203</v>
      </c>
      <c r="AW85">
        <v>0</v>
      </c>
    </row>
    <row r="86" spans="1:49" x14ac:dyDescent="0.35">
      <c r="A86">
        <v>85</v>
      </c>
      <c r="B86" t="s">
        <v>207</v>
      </c>
      <c r="C86" t="s">
        <v>56</v>
      </c>
      <c r="D86" t="s">
        <v>208</v>
      </c>
      <c r="E86" t="s">
        <v>1126</v>
      </c>
      <c r="F86" t="s">
        <v>58</v>
      </c>
      <c r="G86">
        <v>2002</v>
      </c>
      <c r="H86" t="s">
        <v>59</v>
      </c>
      <c r="I86" t="s">
        <v>97</v>
      </c>
      <c r="J86" t="s">
        <v>97</v>
      </c>
      <c r="K86" t="s">
        <v>61</v>
      </c>
      <c r="L86">
        <v>38.93333333333333</v>
      </c>
      <c r="M86">
        <v>0</v>
      </c>
      <c r="S86">
        <v>0.54009014904274533</v>
      </c>
      <c r="T86">
        <v>1.1993539574729111</v>
      </c>
      <c r="U86">
        <v>0.26858653860766252</v>
      </c>
      <c r="V86">
        <v>0.60855761328942581</v>
      </c>
      <c r="W86">
        <v>9.3786321151395562</v>
      </c>
      <c r="AB86">
        <v>4</v>
      </c>
      <c r="AL86">
        <v>0.5</v>
      </c>
      <c r="AU86" t="s">
        <v>209</v>
      </c>
      <c r="AV86" t="s">
        <v>210</v>
      </c>
      <c r="AW86">
        <v>0</v>
      </c>
    </row>
    <row r="87" spans="1:49" x14ac:dyDescent="0.35">
      <c r="A87">
        <v>86</v>
      </c>
      <c r="B87" t="s">
        <v>211</v>
      </c>
      <c r="C87" t="s">
        <v>56</v>
      </c>
      <c r="D87" t="s">
        <v>208</v>
      </c>
      <c r="E87" t="s">
        <v>1126</v>
      </c>
      <c r="F87" t="s">
        <v>58</v>
      </c>
      <c r="G87">
        <v>2002</v>
      </c>
      <c r="H87" t="s">
        <v>59</v>
      </c>
      <c r="I87" t="s">
        <v>97</v>
      </c>
      <c r="J87" t="s">
        <v>97</v>
      </c>
      <c r="K87" t="s">
        <v>61</v>
      </c>
      <c r="L87">
        <v>42.633333333333333</v>
      </c>
      <c r="M87">
        <v>0</v>
      </c>
      <c r="S87">
        <v>0.60685747702876214</v>
      </c>
      <c r="T87">
        <v>1.641737303482967</v>
      </c>
      <c r="U87">
        <v>0.3086351189031577</v>
      </c>
      <c r="V87">
        <v>0.83893735571074868</v>
      </c>
      <c r="W87">
        <v>17.44310554404727</v>
      </c>
      <c r="AB87">
        <v>4</v>
      </c>
      <c r="AL87">
        <v>0.5</v>
      </c>
      <c r="AU87" t="s">
        <v>209</v>
      </c>
      <c r="AV87" t="s">
        <v>210</v>
      </c>
      <c r="AW87">
        <v>0</v>
      </c>
    </row>
    <row r="88" spans="1:49" x14ac:dyDescent="0.35">
      <c r="A88">
        <v>87</v>
      </c>
      <c r="B88" t="s">
        <v>212</v>
      </c>
      <c r="C88" t="s">
        <v>56</v>
      </c>
      <c r="D88" t="s">
        <v>208</v>
      </c>
      <c r="E88" t="s">
        <v>1126</v>
      </c>
      <c r="F88" t="s">
        <v>58</v>
      </c>
      <c r="G88">
        <v>2002</v>
      </c>
      <c r="H88" t="s">
        <v>59</v>
      </c>
      <c r="I88" t="s">
        <v>110</v>
      </c>
      <c r="J88" t="s">
        <v>116</v>
      </c>
      <c r="K88" t="s">
        <v>61</v>
      </c>
      <c r="L88">
        <v>41.166666666666671</v>
      </c>
      <c r="M88">
        <v>0</v>
      </c>
      <c r="S88">
        <v>1.7308218867466849</v>
      </c>
      <c r="T88">
        <v>3.1675974458974001</v>
      </c>
      <c r="U88">
        <v>1.010359260218411</v>
      </c>
      <c r="V88">
        <v>1.8119003867147689</v>
      </c>
      <c r="W88">
        <v>19.505057236381301</v>
      </c>
      <c r="AB88">
        <v>4</v>
      </c>
      <c r="AL88">
        <v>0.5</v>
      </c>
      <c r="AU88" t="s">
        <v>213</v>
      </c>
      <c r="AV88" t="s">
        <v>214</v>
      </c>
      <c r="AW88">
        <v>0</v>
      </c>
    </row>
    <row r="89" spans="1:49" x14ac:dyDescent="0.35">
      <c r="A89">
        <v>88</v>
      </c>
      <c r="B89" t="s">
        <v>215</v>
      </c>
      <c r="C89" t="s">
        <v>56</v>
      </c>
      <c r="D89" t="s">
        <v>208</v>
      </c>
      <c r="E89" t="s">
        <v>1126</v>
      </c>
      <c r="F89" t="s">
        <v>58</v>
      </c>
      <c r="G89">
        <v>2002</v>
      </c>
      <c r="H89" t="s">
        <v>59</v>
      </c>
      <c r="I89" t="s">
        <v>110</v>
      </c>
      <c r="J89" t="s">
        <v>116</v>
      </c>
      <c r="K89" t="s">
        <v>61</v>
      </c>
      <c r="L89">
        <v>49</v>
      </c>
      <c r="M89">
        <v>0</v>
      </c>
      <c r="S89">
        <v>1.403881405134032</v>
      </c>
      <c r="T89">
        <v>2.6728965916061012</v>
      </c>
      <c r="U89">
        <v>0.79065927638654199</v>
      </c>
      <c r="V89">
        <v>1.4894695455522</v>
      </c>
      <c r="W89">
        <v>17.3138213029216</v>
      </c>
      <c r="AB89">
        <v>4</v>
      </c>
      <c r="AL89">
        <v>0.5</v>
      </c>
      <c r="AU89" t="s">
        <v>213</v>
      </c>
      <c r="AV89" t="s">
        <v>214</v>
      </c>
      <c r="AW89">
        <v>0</v>
      </c>
    </row>
    <row r="90" spans="1:49" x14ac:dyDescent="0.35">
      <c r="A90">
        <v>89</v>
      </c>
      <c r="B90" t="s">
        <v>216</v>
      </c>
      <c r="C90" t="s">
        <v>56</v>
      </c>
      <c r="D90" t="s">
        <v>208</v>
      </c>
      <c r="E90" t="s">
        <v>1126</v>
      </c>
      <c r="F90" t="s">
        <v>58</v>
      </c>
      <c r="G90">
        <v>2002</v>
      </c>
      <c r="H90" t="s">
        <v>147</v>
      </c>
      <c r="I90" t="s">
        <v>153</v>
      </c>
      <c r="J90" t="s">
        <v>153</v>
      </c>
      <c r="K90" t="s">
        <v>61</v>
      </c>
      <c r="L90">
        <v>35.1</v>
      </c>
      <c r="M90">
        <v>0</v>
      </c>
      <c r="S90">
        <v>0.2477696885668596</v>
      </c>
      <c r="T90">
        <v>0.63275039119946519</v>
      </c>
      <c r="U90">
        <v>0.15473784476848229</v>
      </c>
      <c r="V90">
        <v>0.36112336814705398</v>
      </c>
      <c r="W90">
        <v>5.099206280664248</v>
      </c>
      <c r="AB90">
        <v>4</v>
      </c>
      <c r="AL90">
        <v>0.5</v>
      </c>
      <c r="AU90" t="s">
        <v>217</v>
      </c>
      <c r="AV90" t="s">
        <v>218</v>
      </c>
      <c r="AW90">
        <v>0</v>
      </c>
    </row>
    <row r="91" spans="1:49" x14ac:dyDescent="0.35">
      <c r="A91">
        <v>90</v>
      </c>
      <c r="B91" t="s">
        <v>219</v>
      </c>
      <c r="C91" t="s">
        <v>56</v>
      </c>
      <c r="D91" t="s">
        <v>208</v>
      </c>
      <c r="E91" t="s">
        <v>1126</v>
      </c>
      <c r="F91" t="s">
        <v>58</v>
      </c>
      <c r="G91">
        <v>2002</v>
      </c>
      <c r="H91" t="s">
        <v>147</v>
      </c>
      <c r="I91" t="s">
        <v>153</v>
      </c>
      <c r="J91" t="s">
        <v>153</v>
      </c>
      <c r="K91" t="s">
        <v>61</v>
      </c>
      <c r="L91">
        <v>44.8</v>
      </c>
      <c r="M91">
        <v>0</v>
      </c>
      <c r="S91">
        <v>0.28800857487520692</v>
      </c>
      <c r="T91">
        <v>0.74397578203768455</v>
      </c>
      <c r="U91">
        <v>0.1773137162834115</v>
      </c>
      <c r="V91">
        <v>0.41974892384680651</v>
      </c>
      <c r="W91">
        <v>5.0021262853681518</v>
      </c>
      <c r="AB91">
        <v>4</v>
      </c>
      <c r="AL91">
        <v>0.5</v>
      </c>
      <c r="AU91" t="s">
        <v>217</v>
      </c>
      <c r="AV91" t="s">
        <v>218</v>
      </c>
      <c r="AW91">
        <v>0</v>
      </c>
    </row>
    <row r="92" spans="1:49" x14ac:dyDescent="0.35">
      <c r="A92">
        <v>91</v>
      </c>
      <c r="B92" t="s">
        <v>220</v>
      </c>
      <c r="C92" t="s">
        <v>56</v>
      </c>
      <c r="D92" t="s">
        <v>208</v>
      </c>
      <c r="E92" t="s">
        <v>1126</v>
      </c>
      <c r="F92" t="s">
        <v>58</v>
      </c>
      <c r="G92">
        <v>2002</v>
      </c>
      <c r="H92" t="s">
        <v>147</v>
      </c>
      <c r="I92" t="s">
        <v>148</v>
      </c>
      <c r="J92" t="s">
        <v>148</v>
      </c>
      <c r="K92" t="s">
        <v>61</v>
      </c>
      <c r="L92">
        <v>40.733333333333327</v>
      </c>
      <c r="M92">
        <v>0</v>
      </c>
      <c r="S92">
        <v>0.13342649613021201</v>
      </c>
      <c r="T92">
        <v>0.29524411925679239</v>
      </c>
      <c r="U92">
        <v>8.5744597124386757E-2</v>
      </c>
      <c r="V92">
        <v>0.17411173048870249</v>
      </c>
      <c r="W92">
        <v>1.738803200719645</v>
      </c>
      <c r="AB92">
        <v>4</v>
      </c>
      <c r="AL92">
        <v>0.5</v>
      </c>
      <c r="AU92" t="s">
        <v>221</v>
      </c>
      <c r="AV92" t="s">
        <v>222</v>
      </c>
      <c r="AW92">
        <v>0</v>
      </c>
    </row>
    <row r="93" spans="1:49" x14ac:dyDescent="0.35">
      <c r="A93">
        <v>92</v>
      </c>
      <c r="B93" t="s">
        <v>223</v>
      </c>
      <c r="C93" t="s">
        <v>56</v>
      </c>
      <c r="D93" t="s">
        <v>208</v>
      </c>
      <c r="E93" t="s">
        <v>1126</v>
      </c>
      <c r="F93" t="s">
        <v>58</v>
      </c>
      <c r="G93">
        <v>2002</v>
      </c>
      <c r="H93" t="s">
        <v>147</v>
      </c>
      <c r="I93" t="s">
        <v>148</v>
      </c>
      <c r="J93" t="s">
        <v>148</v>
      </c>
      <c r="K93" t="s">
        <v>61</v>
      </c>
      <c r="L93">
        <v>53.266666666666673</v>
      </c>
      <c r="M93">
        <v>0</v>
      </c>
      <c r="S93">
        <v>0.25064907341533882</v>
      </c>
      <c r="T93">
        <v>0.59448698272300771</v>
      </c>
      <c r="U93">
        <v>0.15618127134713561</v>
      </c>
      <c r="V93">
        <v>0.34232244718379168</v>
      </c>
      <c r="W93">
        <v>4.0417739370518344</v>
      </c>
      <c r="AB93">
        <v>4</v>
      </c>
      <c r="AL93">
        <v>0.5</v>
      </c>
      <c r="AU93" t="s">
        <v>221</v>
      </c>
      <c r="AV93" t="s">
        <v>222</v>
      </c>
      <c r="AW93">
        <v>0</v>
      </c>
    </row>
    <row r="94" spans="1:49" x14ac:dyDescent="0.35">
      <c r="A94">
        <v>93</v>
      </c>
      <c r="B94" t="s">
        <v>224</v>
      </c>
      <c r="C94" t="s">
        <v>56</v>
      </c>
      <c r="D94" t="s">
        <v>208</v>
      </c>
      <c r="E94" t="s">
        <v>1126</v>
      </c>
      <c r="F94" t="s">
        <v>58</v>
      </c>
      <c r="G94">
        <v>2002</v>
      </c>
      <c r="H94" t="s">
        <v>147</v>
      </c>
      <c r="I94" t="s">
        <v>158</v>
      </c>
      <c r="J94" t="s">
        <v>158</v>
      </c>
      <c r="K94" t="s">
        <v>61</v>
      </c>
      <c r="L94">
        <v>39.5</v>
      </c>
      <c r="M94">
        <v>0</v>
      </c>
      <c r="S94">
        <v>0.74724023498753545</v>
      </c>
      <c r="T94">
        <v>1.7853063639842079</v>
      </c>
      <c r="U94">
        <v>0.42116133397455902</v>
      </c>
      <c r="V94">
        <v>0.96150525819979527</v>
      </c>
      <c r="W94">
        <v>11.91013925178385</v>
      </c>
      <c r="AB94">
        <v>4</v>
      </c>
      <c r="AL94">
        <v>0.5</v>
      </c>
      <c r="AU94" t="s">
        <v>225</v>
      </c>
      <c r="AV94" t="s">
        <v>226</v>
      </c>
      <c r="AW94">
        <v>0</v>
      </c>
    </row>
    <row r="95" spans="1:49" x14ac:dyDescent="0.35">
      <c r="A95">
        <v>94</v>
      </c>
      <c r="B95" t="s">
        <v>227</v>
      </c>
      <c r="C95" t="s">
        <v>56</v>
      </c>
      <c r="D95" t="s">
        <v>208</v>
      </c>
      <c r="E95" t="s">
        <v>1126</v>
      </c>
      <c r="F95" t="s">
        <v>58</v>
      </c>
      <c r="G95">
        <v>2002</v>
      </c>
      <c r="H95" t="s">
        <v>147</v>
      </c>
      <c r="I95" t="s">
        <v>158</v>
      </c>
      <c r="J95" t="s">
        <v>158</v>
      </c>
      <c r="K95" t="s">
        <v>61</v>
      </c>
      <c r="L95">
        <v>42.833333333333329</v>
      </c>
      <c r="M95">
        <v>0</v>
      </c>
      <c r="S95">
        <v>0.68415203834577965</v>
      </c>
      <c r="T95">
        <v>1.616135494162132</v>
      </c>
      <c r="U95">
        <v>0.38513008915375202</v>
      </c>
      <c r="V95">
        <v>0.86751013492397466</v>
      </c>
      <c r="W95">
        <v>10.442617248015839</v>
      </c>
      <c r="AB95">
        <v>4</v>
      </c>
      <c r="AL95">
        <v>0.5</v>
      </c>
      <c r="AU95" t="s">
        <v>225</v>
      </c>
      <c r="AV95" t="s">
        <v>226</v>
      </c>
      <c r="AW95">
        <v>0</v>
      </c>
    </row>
    <row r="96" spans="1:49" x14ac:dyDescent="0.35">
      <c r="A96">
        <v>95</v>
      </c>
      <c r="B96" t="s">
        <v>228</v>
      </c>
      <c r="C96" t="s">
        <v>56</v>
      </c>
      <c r="D96" t="s">
        <v>229</v>
      </c>
      <c r="E96" t="s">
        <v>1127</v>
      </c>
      <c r="F96" t="s">
        <v>58</v>
      </c>
      <c r="G96">
        <v>2003</v>
      </c>
      <c r="H96" t="s">
        <v>147</v>
      </c>
      <c r="I96" t="s">
        <v>158</v>
      </c>
      <c r="J96" t="s">
        <v>158</v>
      </c>
      <c r="K96" t="s">
        <v>61</v>
      </c>
      <c r="L96">
        <v>12</v>
      </c>
      <c r="M96">
        <v>0</v>
      </c>
      <c r="S96">
        <v>0.3883368469690569</v>
      </c>
      <c r="T96">
        <v>0.70507263522766417</v>
      </c>
      <c r="U96">
        <v>0.23537417794847301</v>
      </c>
      <c r="V96">
        <v>0.40109858846535251</v>
      </c>
      <c r="W96">
        <v>2.8519281295607182</v>
      </c>
      <c r="AB96">
        <v>4</v>
      </c>
      <c r="AL96">
        <v>0.5</v>
      </c>
      <c r="AU96" t="s">
        <v>230</v>
      </c>
      <c r="AV96" t="s">
        <v>231</v>
      </c>
      <c r="AW96">
        <v>0</v>
      </c>
    </row>
    <row r="97" spans="1:49" x14ac:dyDescent="0.35">
      <c r="A97">
        <v>96</v>
      </c>
      <c r="B97" t="s">
        <v>232</v>
      </c>
      <c r="C97" t="s">
        <v>56</v>
      </c>
      <c r="D97" t="s">
        <v>229</v>
      </c>
      <c r="E97" t="s">
        <v>1127</v>
      </c>
      <c r="F97" t="s">
        <v>58</v>
      </c>
      <c r="G97">
        <v>2003</v>
      </c>
      <c r="H97" t="s">
        <v>147</v>
      </c>
      <c r="I97" t="s">
        <v>158</v>
      </c>
      <c r="J97" t="s">
        <v>158</v>
      </c>
      <c r="K97" t="s">
        <v>61</v>
      </c>
      <c r="L97">
        <v>14.266666666666669</v>
      </c>
      <c r="M97">
        <v>0</v>
      </c>
      <c r="S97">
        <v>0.55115653488598126</v>
      </c>
      <c r="T97">
        <v>1.0693639711282521</v>
      </c>
      <c r="U97">
        <v>0.32251075669335028</v>
      </c>
      <c r="V97">
        <v>0.59119428536652974</v>
      </c>
      <c r="W97">
        <v>4.8951906818736193</v>
      </c>
      <c r="AB97">
        <v>4</v>
      </c>
      <c r="AL97">
        <v>0.5</v>
      </c>
      <c r="AU97" t="s">
        <v>230</v>
      </c>
      <c r="AV97" t="s">
        <v>231</v>
      </c>
      <c r="AW97">
        <v>0</v>
      </c>
    </row>
    <row r="98" spans="1:49" x14ac:dyDescent="0.35">
      <c r="A98">
        <v>97</v>
      </c>
      <c r="B98" t="s">
        <v>233</v>
      </c>
      <c r="C98" t="s">
        <v>56</v>
      </c>
      <c r="D98" t="s">
        <v>234</v>
      </c>
      <c r="E98" t="s">
        <v>1128</v>
      </c>
      <c r="F98" t="s">
        <v>58</v>
      </c>
      <c r="G98">
        <v>2002</v>
      </c>
      <c r="H98" t="s">
        <v>147</v>
      </c>
      <c r="I98" t="s">
        <v>158</v>
      </c>
      <c r="J98" t="s">
        <v>158</v>
      </c>
      <c r="K98" t="s">
        <v>61</v>
      </c>
      <c r="L98">
        <v>42.666666666666671</v>
      </c>
      <c r="M98">
        <v>0</v>
      </c>
      <c r="S98">
        <v>2.9917530997287001</v>
      </c>
      <c r="T98">
        <v>4.2827145752058193</v>
      </c>
      <c r="U98">
        <v>1.6386793471887</v>
      </c>
      <c r="V98">
        <v>2.3181857423905869</v>
      </c>
      <c r="W98">
        <v>15.2606427910353</v>
      </c>
      <c r="AB98">
        <v>4</v>
      </c>
      <c r="AL98">
        <v>0.5</v>
      </c>
      <c r="AU98" t="s">
        <v>235</v>
      </c>
      <c r="AV98" t="s">
        <v>236</v>
      </c>
      <c r="AW98">
        <v>0</v>
      </c>
    </row>
    <row r="99" spans="1:49" x14ac:dyDescent="0.35">
      <c r="A99">
        <v>98</v>
      </c>
      <c r="B99" t="s">
        <v>237</v>
      </c>
      <c r="C99" t="s">
        <v>56</v>
      </c>
      <c r="D99" t="s">
        <v>234</v>
      </c>
      <c r="E99" t="s">
        <v>1128</v>
      </c>
      <c r="F99" t="s">
        <v>58</v>
      </c>
      <c r="G99">
        <v>2002</v>
      </c>
      <c r="H99" t="s">
        <v>147</v>
      </c>
      <c r="I99" t="s">
        <v>158</v>
      </c>
      <c r="J99" t="s">
        <v>158</v>
      </c>
      <c r="K99" t="s">
        <v>61</v>
      </c>
      <c r="L99">
        <v>44</v>
      </c>
      <c r="M99">
        <v>0</v>
      </c>
      <c r="S99">
        <v>4.0141893152553836</v>
      </c>
      <c r="T99">
        <v>6.1475868641745297</v>
      </c>
      <c r="U99">
        <v>2.1549666492445958</v>
      </c>
      <c r="V99">
        <v>3.2606951406131821</v>
      </c>
      <c r="W99">
        <v>27.431248969903269</v>
      </c>
      <c r="AB99">
        <v>4</v>
      </c>
      <c r="AL99">
        <v>0.5</v>
      </c>
      <c r="AU99" t="s">
        <v>235</v>
      </c>
      <c r="AV99" t="s">
        <v>236</v>
      </c>
      <c r="AW99">
        <v>1</v>
      </c>
    </row>
    <row r="100" spans="1:49" x14ac:dyDescent="0.35">
      <c r="A100">
        <v>99</v>
      </c>
      <c r="B100" t="s">
        <v>238</v>
      </c>
      <c r="C100" t="s">
        <v>56</v>
      </c>
      <c r="D100" t="s">
        <v>234</v>
      </c>
      <c r="E100" t="s">
        <v>1128</v>
      </c>
      <c r="F100" t="s">
        <v>58</v>
      </c>
      <c r="G100">
        <v>2002</v>
      </c>
      <c r="H100" t="s">
        <v>147</v>
      </c>
      <c r="I100" t="s">
        <v>148</v>
      </c>
      <c r="J100" t="s">
        <v>148</v>
      </c>
      <c r="K100" t="s">
        <v>61</v>
      </c>
      <c r="L100">
        <v>37.299999999999997</v>
      </c>
      <c r="M100">
        <v>0</v>
      </c>
      <c r="S100">
        <v>0.34503836533356791</v>
      </c>
      <c r="T100">
        <v>0.55810995933559948</v>
      </c>
      <c r="U100">
        <v>0.22365255697187819</v>
      </c>
      <c r="V100">
        <v>0.33978607358475688</v>
      </c>
      <c r="W100">
        <v>1.9379038145662759</v>
      </c>
      <c r="AB100">
        <v>4</v>
      </c>
      <c r="AL100">
        <v>0.5</v>
      </c>
      <c r="AU100" t="s">
        <v>239</v>
      </c>
      <c r="AV100" t="s">
        <v>240</v>
      </c>
      <c r="AW100">
        <v>0</v>
      </c>
    </row>
    <row r="101" spans="1:49" x14ac:dyDescent="0.35">
      <c r="A101">
        <v>100</v>
      </c>
      <c r="B101" t="s">
        <v>241</v>
      </c>
      <c r="C101" t="s">
        <v>56</v>
      </c>
      <c r="D101" t="s">
        <v>234</v>
      </c>
      <c r="E101" t="s">
        <v>1128</v>
      </c>
      <c r="F101" t="s">
        <v>58</v>
      </c>
      <c r="G101">
        <v>2002</v>
      </c>
      <c r="H101" t="s">
        <v>147</v>
      </c>
      <c r="I101" t="s">
        <v>148</v>
      </c>
      <c r="J101" t="s">
        <v>148</v>
      </c>
      <c r="K101" t="s">
        <v>61</v>
      </c>
      <c r="L101">
        <v>47.733333333333327</v>
      </c>
      <c r="M101">
        <v>0</v>
      </c>
      <c r="S101">
        <v>0.93939696822569885</v>
      </c>
      <c r="T101">
        <v>1.5940150504583139</v>
      </c>
      <c r="U101">
        <v>0.58759781835418923</v>
      </c>
      <c r="V101">
        <v>0.94038326101838354</v>
      </c>
      <c r="W101">
        <v>6.940648412493104</v>
      </c>
      <c r="AB101">
        <v>4</v>
      </c>
      <c r="AL101">
        <v>0.5</v>
      </c>
      <c r="AU101" t="s">
        <v>239</v>
      </c>
      <c r="AV101" t="s">
        <v>240</v>
      </c>
      <c r="AW101">
        <v>0</v>
      </c>
    </row>
    <row r="102" spans="1:49" x14ac:dyDescent="0.35">
      <c r="A102">
        <v>101</v>
      </c>
      <c r="B102" t="s">
        <v>242</v>
      </c>
      <c r="C102" t="s">
        <v>56</v>
      </c>
      <c r="D102" t="s">
        <v>234</v>
      </c>
      <c r="E102" t="s">
        <v>1128</v>
      </c>
      <c r="F102" t="s">
        <v>58</v>
      </c>
      <c r="G102">
        <v>2002</v>
      </c>
      <c r="H102" t="s">
        <v>147</v>
      </c>
      <c r="I102" t="s">
        <v>153</v>
      </c>
      <c r="J102" t="s">
        <v>153</v>
      </c>
      <c r="K102" t="s">
        <v>61</v>
      </c>
      <c r="L102">
        <v>44.733333333333327</v>
      </c>
      <c r="M102">
        <v>0</v>
      </c>
      <c r="S102">
        <v>0.86175142673325233</v>
      </c>
      <c r="T102">
        <v>1.515699580374511</v>
      </c>
      <c r="U102">
        <v>0.53156368558802269</v>
      </c>
      <c r="V102">
        <v>0.87264050364215195</v>
      </c>
      <c r="W102">
        <v>3.974793563491998</v>
      </c>
      <c r="AB102">
        <v>4</v>
      </c>
      <c r="AL102">
        <v>0.5</v>
      </c>
      <c r="AU102" t="s">
        <v>243</v>
      </c>
      <c r="AV102" t="s">
        <v>244</v>
      </c>
      <c r="AW102">
        <v>0</v>
      </c>
    </row>
    <row r="103" spans="1:49" x14ac:dyDescent="0.35">
      <c r="A103">
        <v>102</v>
      </c>
      <c r="B103" t="s">
        <v>245</v>
      </c>
      <c r="C103" t="s">
        <v>56</v>
      </c>
      <c r="D103" t="s">
        <v>234</v>
      </c>
      <c r="E103" t="s">
        <v>1128</v>
      </c>
      <c r="F103" t="s">
        <v>58</v>
      </c>
      <c r="G103">
        <v>2002</v>
      </c>
      <c r="H103" t="s">
        <v>147</v>
      </c>
      <c r="I103" t="s">
        <v>153</v>
      </c>
      <c r="J103" t="s">
        <v>153</v>
      </c>
      <c r="K103" t="s">
        <v>61</v>
      </c>
      <c r="L103">
        <v>49.766666666666673</v>
      </c>
      <c r="M103">
        <v>0</v>
      </c>
      <c r="S103">
        <v>1.464131534610527</v>
      </c>
      <c r="T103">
        <v>2.7479787893153871</v>
      </c>
      <c r="U103">
        <v>0.8884942507354433</v>
      </c>
      <c r="V103">
        <v>1.553097741360346</v>
      </c>
      <c r="W103">
        <v>5.3945432265179249</v>
      </c>
      <c r="AB103">
        <v>4</v>
      </c>
      <c r="AL103">
        <v>0.5</v>
      </c>
      <c r="AU103" t="s">
        <v>243</v>
      </c>
      <c r="AV103" t="s">
        <v>244</v>
      </c>
      <c r="AW103">
        <v>0</v>
      </c>
    </row>
    <row r="104" spans="1:49" x14ac:dyDescent="0.35">
      <c r="A104">
        <v>103</v>
      </c>
      <c r="B104" t="s">
        <v>246</v>
      </c>
      <c r="C104" t="s">
        <v>56</v>
      </c>
      <c r="D104" t="s">
        <v>234</v>
      </c>
      <c r="E104" t="s">
        <v>1128</v>
      </c>
      <c r="F104" t="s">
        <v>58</v>
      </c>
      <c r="G104">
        <v>2003</v>
      </c>
      <c r="H104" t="s">
        <v>59</v>
      </c>
      <c r="I104" t="s">
        <v>97</v>
      </c>
      <c r="J104" t="s">
        <v>97</v>
      </c>
      <c r="K104" t="s">
        <v>61</v>
      </c>
      <c r="L104">
        <v>36.366666666666667</v>
      </c>
      <c r="M104">
        <v>0</v>
      </c>
      <c r="S104">
        <v>0.63708671605245437</v>
      </c>
      <c r="T104">
        <v>2.5372982088417748</v>
      </c>
      <c r="U104">
        <v>0.38392413435813422</v>
      </c>
      <c r="V104">
        <v>1.4425307499880891</v>
      </c>
      <c r="W104">
        <v>60.77555486808285</v>
      </c>
      <c r="AB104">
        <v>4</v>
      </c>
      <c r="AL104">
        <v>0.5</v>
      </c>
      <c r="AU104" t="s">
        <v>247</v>
      </c>
      <c r="AV104" t="s">
        <v>248</v>
      </c>
      <c r="AW104">
        <v>0</v>
      </c>
    </row>
    <row r="105" spans="1:49" x14ac:dyDescent="0.35">
      <c r="A105">
        <v>104</v>
      </c>
      <c r="B105" t="s">
        <v>249</v>
      </c>
      <c r="C105" t="s">
        <v>56</v>
      </c>
      <c r="D105" t="s">
        <v>234</v>
      </c>
      <c r="E105" t="s">
        <v>1128</v>
      </c>
      <c r="F105" t="s">
        <v>58</v>
      </c>
      <c r="G105">
        <v>2003</v>
      </c>
      <c r="H105" t="s">
        <v>59</v>
      </c>
      <c r="I105" t="s">
        <v>97</v>
      </c>
      <c r="J105" t="s">
        <v>97</v>
      </c>
      <c r="K105" t="s">
        <v>61</v>
      </c>
      <c r="L105">
        <v>46.666666666666671</v>
      </c>
      <c r="M105">
        <v>0</v>
      </c>
      <c r="S105">
        <v>1.7954119887835991</v>
      </c>
      <c r="T105">
        <v>6.3772115812102959</v>
      </c>
      <c r="U105">
        <v>1.013277864238779</v>
      </c>
      <c r="V105">
        <v>3.5415851201036328</v>
      </c>
      <c r="W105">
        <v>98.1467001549656</v>
      </c>
      <c r="AB105">
        <v>4</v>
      </c>
      <c r="AL105">
        <v>0.5</v>
      </c>
      <c r="AU105" t="s">
        <v>247</v>
      </c>
      <c r="AV105" t="s">
        <v>248</v>
      </c>
      <c r="AW105">
        <v>0</v>
      </c>
    </row>
    <row r="106" spans="1:49" x14ac:dyDescent="0.35">
      <c r="A106">
        <v>105</v>
      </c>
      <c r="B106" t="s">
        <v>250</v>
      </c>
      <c r="C106" t="s">
        <v>56</v>
      </c>
      <c r="D106" t="s">
        <v>234</v>
      </c>
      <c r="E106" t="s">
        <v>1128</v>
      </c>
      <c r="F106" t="s">
        <v>58</v>
      </c>
      <c r="G106">
        <v>2003</v>
      </c>
      <c r="H106" t="s">
        <v>59</v>
      </c>
      <c r="I106" t="s">
        <v>97</v>
      </c>
      <c r="J106" t="s">
        <v>97</v>
      </c>
      <c r="K106" t="s">
        <v>61</v>
      </c>
      <c r="L106">
        <v>50.466666666666669</v>
      </c>
      <c r="M106">
        <v>0</v>
      </c>
      <c r="S106">
        <v>2.3453040083939358</v>
      </c>
      <c r="T106">
        <v>8.0007662669984558</v>
      </c>
      <c r="U106">
        <v>1.2758237702717059</v>
      </c>
      <c r="V106">
        <v>4.3795986468716563</v>
      </c>
      <c r="W106">
        <v>103.8934503543277</v>
      </c>
      <c r="AB106">
        <v>4</v>
      </c>
      <c r="AL106">
        <v>0.5</v>
      </c>
      <c r="AU106" t="s">
        <v>247</v>
      </c>
      <c r="AV106" t="s">
        <v>248</v>
      </c>
      <c r="AW106">
        <v>0</v>
      </c>
    </row>
    <row r="107" spans="1:49" x14ac:dyDescent="0.35">
      <c r="A107">
        <v>106</v>
      </c>
      <c r="B107" t="s">
        <v>251</v>
      </c>
      <c r="C107" t="s">
        <v>56</v>
      </c>
      <c r="D107" t="s">
        <v>252</v>
      </c>
      <c r="E107" t="s">
        <v>1129</v>
      </c>
      <c r="F107" t="s">
        <v>58</v>
      </c>
      <c r="G107">
        <v>2002</v>
      </c>
      <c r="H107" t="s">
        <v>59</v>
      </c>
      <c r="K107" t="s">
        <v>61</v>
      </c>
      <c r="L107">
        <v>70.666666666666657</v>
      </c>
      <c r="M107">
        <v>0</v>
      </c>
      <c r="S107">
        <v>1.795422613149553</v>
      </c>
      <c r="T107">
        <v>4.8353315876855207</v>
      </c>
      <c r="U107">
        <v>0.95288671067918984</v>
      </c>
      <c r="V107">
        <v>2.5276948420799661</v>
      </c>
      <c r="W107">
        <v>35.498209821937877</v>
      </c>
      <c r="AB107">
        <v>4</v>
      </c>
      <c r="AL107">
        <v>0.3</v>
      </c>
      <c r="AU107" t="s">
        <v>253</v>
      </c>
      <c r="AV107" t="s">
        <v>254</v>
      </c>
      <c r="AW107">
        <v>0</v>
      </c>
    </row>
    <row r="108" spans="1:49" x14ac:dyDescent="0.35">
      <c r="A108">
        <v>107</v>
      </c>
      <c r="B108" t="s">
        <v>255</v>
      </c>
      <c r="C108" t="s">
        <v>56</v>
      </c>
      <c r="D108" t="s">
        <v>252</v>
      </c>
      <c r="E108" t="s">
        <v>1129</v>
      </c>
      <c r="F108" t="s">
        <v>58</v>
      </c>
      <c r="G108">
        <v>2002</v>
      </c>
      <c r="H108" t="s">
        <v>59</v>
      </c>
      <c r="K108" t="s">
        <v>61</v>
      </c>
      <c r="L108">
        <v>97.666666666666657</v>
      </c>
      <c r="M108">
        <v>0</v>
      </c>
      <c r="S108">
        <v>2.48517001596375</v>
      </c>
      <c r="T108">
        <v>6.2683439747589471</v>
      </c>
      <c r="U108">
        <v>1.3214945867396399</v>
      </c>
      <c r="V108">
        <v>3.3324841520201738</v>
      </c>
      <c r="W108">
        <v>45.93767381662289</v>
      </c>
      <c r="AB108">
        <v>4</v>
      </c>
      <c r="AL108">
        <v>0.3</v>
      </c>
      <c r="AU108" t="s">
        <v>253</v>
      </c>
      <c r="AV108" t="s">
        <v>254</v>
      </c>
      <c r="AW108">
        <v>0</v>
      </c>
    </row>
    <row r="109" spans="1:49" x14ac:dyDescent="0.35">
      <c r="A109">
        <v>108</v>
      </c>
      <c r="B109" t="s">
        <v>256</v>
      </c>
      <c r="C109" t="s">
        <v>56</v>
      </c>
      <c r="D109" t="s">
        <v>252</v>
      </c>
      <c r="E109" t="s">
        <v>1129</v>
      </c>
      <c r="F109" t="s">
        <v>58</v>
      </c>
      <c r="G109">
        <v>2002</v>
      </c>
      <c r="H109" t="s">
        <v>59</v>
      </c>
      <c r="I109" t="s">
        <v>60</v>
      </c>
      <c r="J109" t="s">
        <v>60</v>
      </c>
      <c r="K109" t="s">
        <v>61</v>
      </c>
      <c r="L109">
        <v>79.5</v>
      </c>
      <c r="M109">
        <v>0</v>
      </c>
      <c r="S109">
        <v>7.9532743798455119</v>
      </c>
      <c r="T109">
        <v>16.07549979716558</v>
      </c>
      <c r="U109">
        <v>3.836092321078072</v>
      </c>
      <c r="V109">
        <v>8.0819205700540131</v>
      </c>
      <c r="W109">
        <v>110.2702679927645</v>
      </c>
      <c r="AB109">
        <v>4</v>
      </c>
      <c r="AL109">
        <v>0.3</v>
      </c>
      <c r="AU109" t="s">
        <v>257</v>
      </c>
      <c r="AV109" t="s">
        <v>258</v>
      </c>
      <c r="AW109">
        <v>1</v>
      </c>
    </row>
    <row r="110" spans="1:49" x14ac:dyDescent="0.35">
      <c r="A110">
        <v>109</v>
      </c>
      <c r="B110" t="s">
        <v>259</v>
      </c>
      <c r="C110" t="s">
        <v>56</v>
      </c>
      <c r="D110" t="s">
        <v>252</v>
      </c>
      <c r="E110" t="s">
        <v>1129</v>
      </c>
      <c r="F110" t="s">
        <v>58</v>
      </c>
      <c r="G110">
        <v>2002</v>
      </c>
      <c r="H110" t="s">
        <v>59</v>
      </c>
      <c r="I110" t="s">
        <v>60</v>
      </c>
      <c r="J110" t="s">
        <v>60</v>
      </c>
      <c r="K110" t="s">
        <v>61</v>
      </c>
      <c r="L110">
        <v>100</v>
      </c>
      <c r="M110">
        <v>0</v>
      </c>
      <c r="S110">
        <v>11.33358684733725</v>
      </c>
      <c r="T110">
        <v>21.87966520251371</v>
      </c>
      <c r="U110">
        <v>5.2370316422803356</v>
      </c>
      <c r="V110">
        <v>10.711834689102099</v>
      </c>
      <c r="W110">
        <v>175.67580968267299</v>
      </c>
      <c r="AB110">
        <v>4</v>
      </c>
      <c r="AL110">
        <v>0.3</v>
      </c>
      <c r="AU110" t="s">
        <v>257</v>
      </c>
      <c r="AV110" t="s">
        <v>258</v>
      </c>
      <c r="AW110">
        <v>1</v>
      </c>
    </row>
    <row r="111" spans="1:49" x14ac:dyDescent="0.35">
      <c r="A111">
        <v>110</v>
      </c>
      <c r="B111" t="s">
        <v>260</v>
      </c>
      <c r="C111" t="s">
        <v>56</v>
      </c>
      <c r="D111" t="s">
        <v>252</v>
      </c>
      <c r="E111" t="s">
        <v>1129</v>
      </c>
      <c r="F111" t="s">
        <v>58</v>
      </c>
      <c r="G111">
        <v>2002</v>
      </c>
      <c r="H111" t="s">
        <v>59</v>
      </c>
      <c r="I111" t="s">
        <v>77</v>
      </c>
      <c r="J111" t="s">
        <v>86</v>
      </c>
      <c r="K111" t="s">
        <v>61</v>
      </c>
      <c r="L111">
        <v>81.36666666666666</v>
      </c>
      <c r="M111">
        <v>0</v>
      </c>
      <c r="S111">
        <v>10.582454542174579</v>
      </c>
      <c r="T111">
        <v>20.475935734652019</v>
      </c>
      <c r="U111">
        <v>4.9833761696200911</v>
      </c>
      <c r="V111">
        <v>10.13136695392617</v>
      </c>
      <c r="W111">
        <v>135.65795159731411</v>
      </c>
      <c r="AB111">
        <v>4</v>
      </c>
      <c r="AL111">
        <v>0.3</v>
      </c>
      <c r="AU111" t="s">
        <v>261</v>
      </c>
      <c r="AV111" t="s">
        <v>262</v>
      </c>
      <c r="AW111">
        <v>1</v>
      </c>
    </row>
    <row r="112" spans="1:49" x14ac:dyDescent="0.35">
      <c r="A112">
        <v>111</v>
      </c>
      <c r="B112" t="s">
        <v>263</v>
      </c>
      <c r="C112" t="s">
        <v>56</v>
      </c>
      <c r="D112" t="s">
        <v>252</v>
      </c>
      <c r="E112" t="s">
        <v>1129</v>
      </c>
      <c r="F112" t="s">
        <v>58</v>
      </c>
      <c r="G112">
        <v>2002</v>
      </c>
      <c r="H112" t="s">
        <v>59</v>
      </c>
      <c r="I112" t="s">
        <v>77</v>
      </c>
      <c r="J112" t="s">
        <v>86</v>
      </c>
      <c r="K112" t="s">
        <v>61</v>
      </c>
      <c r="L112">
        <v>97.233333333333334</v>
      </c>
      <c r="M112">
        <v>0</v>
      </c>
      <c r="S112">
        <v>12.593481598800301</v>
      </c>
      <c r="T112">
        <v>24.323413462333029</v>
      </c>
      <c r="U112">
        <v>5.8210286177267587</v>
      </c>
      <c r="V112">
        <v>11.938555068022669</v>
      </c>
      <c r="W112">
        <v>165.29850567234769</v>
      </c>
      <c r="AB112">
        <v>4</v>
      </c>
      <c r="AL112">
        <v>0.3</v>
      </c>
      <c r="AU112" t="s">
        <v>261</v>
      </c>
      <c r="AV112" t="s">
        <v>262</v>
      </c>
      <c r="AW112">
        <v>1</v>
      </c>
    </row>
    <row r="113" spans="1:49" x14ac:dyDescent="0.35">
      <c r="A113">
        <v>112</v>
      </c>
      <c r="B113" t="s">
        <v>264</v>
      </c>
      <c r="C113" t="s">
        <v>56</v>
      </c>
      <c r="D113" t="s">
        <v>252</v>
      </c>
      <c r="E113" t="s">
        <v>1129</v>
      </c>
      <c r="F113" t="s">
        <v>58</v>
      </c>
      <c r="G113">
        <v>2002</v>
      </c>
      <c r="H113" t="s">
        <v>59</v>
      </c>
      <c r="I113" t="s">
        <v>110</v>
      </c>
      <c r="J113" t="s">
        <v>116</v>
      </c>
      <c r="K113" t="s">
        <v>61</v>
      </c>
      <c r="L113">
        <v>77.166666666666657</v>
      </c>
      <c r="M113">
        <v>0</v>
      </c>
      <c r="S113">
        <v>6.7065874695388663</v>
      </c>
      <c r="T113">
        <v>15.791307175067461</v>
      </c>
      <c r="U113">
        <v>3.321930534013493</v>
      </c>
      <c r="V113">
        <v>8.2792004574174793</v>
      </c>
      <c r="W113">
        <v>106.7912523411878</v>
      </c>
      <c r="AB113">
        <v>4</v>
      </c>
      <c r="AL113">
        <v>0.3</v>
      </c>
      <c r="AU113" t="s">
        <v>265</v>
      </c>
      <c r="AV113" t="s">
        <v>266</v>
      </c>
      <c r="AW113">
        <v>1</v>
      </c>
    </row>
    <row r="114" spans="1:49" x14ac:dyDescent="0.35">
      <c r="A114">
        <v>113</v>
      </c>
      <c r="B114" t="s">
        <v>267</v>
      </c>
      <c r="C114" t="s">
        <v>56</v>
      </c>
      <c r="D114" t="s">
        <v>252</v>
      </c>
      <c r="E114" t="s">
        <v>1129</v>
      </c>
      <c r="F114" t="s">
        <v>58</v>
      </c>
      <c r="G114">
        <v>2002</v>
      </c>
      <c r="H114" t="s">
        <v>59</v>
      </c>
      <c r="I114" t="s">
        <v>110</v>
      </c>
      <c r="J114" t="s">
        <v>116</v>
      </c>
      <c r="K114" t="s">
        <v>61</v>
      </c>
      <c r="L114">
        <v>101.5333333333333</v>
      </c>
      <c r="M114">
        <v>0</v>
      </c>
      <c r="S114">
        <v>7.3800304081281221</v>
      </c>
      <c r="T114">
        <v>19.420880210348209</v>
      </c>
      <c r="U114">
        <v>3.748200710439956</v>
      </c>
      <c r="V114">
        <v>10.12641325942616</v>
      </c>
      <c r="W114">
        <v>113.1084992152096</v>
      </c>
      <c r="AB114">
        <v>4</v>
      </c>
      <c r="AL114">
        <v>0.3</v>
      </c>
      <c r="AU114" t="s">
        <v>265</v>
      </c>
      <c r="AV114" t="s">
        <v>266</v>
      </c>
      <c r="AW114">
        <v>1</v>
      </c>
    </row>
    <row r="115" spans="1:49" x14ac:dyDescent="0.35">
      <c r="A115">
        <v>114</v>
      </c>
      <c r="B115" t="s">
        <v>268</v>
      </c>
      <c r="C115" t="s">
        <v>56</v>
      </c>
      <c r="D115" t="s">
        <v>269</v>
      </c>
      <c r="E115" t="s">
        <v>1130</v>
      </c>
      <c r="F115" t="s">
        <v>58</v>
      </c>
      <c r="G115">
        <v>2002</v>
      </c>
      <c r="H115" t="s">
        <v>59</v>
      </c>
      <c r="I115" t="s">
        <v>110</v>
      </c>
      <c r="J115" t="s">
        <v>116</v>
      </c>
      <c r="K115" t="s">
        <v>61</v>
      </c>
      <c r="L115">
        <v>49.1</v>
      </c>
      <c r="M115">
        <v>0</v>
      </c>
      <c r="S115">
        <v>0.22150313989854661</v>
      </c>
      <c r="T115">
        <v>0.44181165336628869</v>
      </c>
      <c r="U115">
        <v>0.12919168158217861</v>
      </c>
      <c r="V115">
        <v>0.23955889530245961</v>
      </c>
      <c r="W115">
        <v>1.5567587308978961</v>
      </c>
      <c r="AB115">
        <v>4</v>
      </c>
      <c r="AL115">
        <v>0.5</v>
      </c>
      <c r="AU115" t="s">
        <v>270</v>
      </c>
      <c r="AV115" t="s">
        <v>271</v>
      </c>
      <c r="AW115">
        <v>0</v>
      </c>
    </row>
    <row r="116" spans="1:49" x14ac:dyDescent="0.35">
      <c r="A116">
        <v>115</v>
      </c>
      <c r="B116" t="s">
        <v>272</v>
      </c>
      <c r="C116" t="s">
        <v>56</v>
      </c>
      <c r="D116" t="s">
        <v>269</v>
      </c>
      <c r="E116" t="s">
        <v>1130</v>
      </c>
      <c r="F116" t="s">
        <v>58</v>
      </c>
      <c r="G116">
        <v>2002</v>
      </c>
      <c r="H116" t="s">
        <v>59</v>
      </c>
      <c r="I116" t="s">
        <v>60</v>
      </c>
      <c r="J116" t="s">
        <v>60</v>
      </c>
      <c r="K116" t="s">
        <v>61</v>
      </c>
      <c r="L116">
        <v>47</v>
      </c>
      <c r="M116">
        <v>0</v>
      </c>
      <c r="S116">
        <v>0.1100986544544837</v>
      </c>
      <c r="T116">
        <v>0.1705481180914038</v>
      </c>
      <c r="U116">
        <v>6.1700383243559163E-2</v>
      </c>
      <c r="V116">
        <v>9.2427836722834764E-2</v>
      </c>
      <c r="W116">
        <v>0.71451127245012391</v>
      </c>
      <c r="AB116">
        <v>4</v>
      </c>
      <c r="AL116">
        <v>0.5</v>
      </c>
      <c r="AU116" t="s">
        <v>273</v>
      </c>
      <c r="AV116" t="s">
        <v>274</v>
      </c>
      <c r="AW116">
        <v>0</v>
      </c>
    </row>
    <row r="117" spans="1:49" x14ac:dyDescent="0.35">
      <c r="A117">
        <v>116</v>
      </c>
      <c r="B117" t="s">
        <v>275</v>
      </c>
      <c r="C117" t="s">
        <v>56</v>
      </c>
      <c r="D117" t="s">
        <v>269</v>
      </c>
      <c r="E117" t="s">
        <v>1130</v>
      </c>
      <c r="F117" t="s">
        <v>58</v>
      </c>
      <c r="G117">
        <v>2002</v>
      </c>
      <c r="H117" t="s">
        <v>59</v>
      </c>
      <c r="I117" t="s">
        <v>77</v>
      </c>
      <c r="J117" t="s">
        <v>78</v>
      </c>
      <c r="K117" t="s">
        <v>61</v>
      </c>
      <c r="L117">
        <v>54.5</v>
      </c>
      <c r="M117">
        <v>0</v>
      </c>
      <c r="S117">
        <v>0.1359737424098649</v>
      </c>
      <c r="T117">
        <v>0.2297499958544624</v>
      </c>
      <c r="U117">
        <v>7.0533514440720604E-2</v>
      </c>
      <c r="V117">
        <v>0.1198318363939594</v>
      </c>
      <c r="W117">
        <v>1.4843037307848459</v>
      </c>
      <c r="AB117">
        <v>4</v>
      </c>
      <c r="AL117">
        <v>0.5</v>
      </c>
      <c r="AU117" t="s">
        <v>276</v>
      </c>
      <c r="AV117" t="s">
        <v>277</v>
      </c>
      <c r="AW117">
        <v>0</v>
      </c>
    </row>
    <row r="118" spans="1:49" x14ac:dyDescent="0.35">
      <c r="A118">
        <v>117</v>
      </c>
      <c r="B118" t="s">
        <v>278</v>
      </c>
      <c r="C118" t="s">
        <v>56</v>
      </c>
      <c r="D118" t="s">
        <v>269</v>
      </c>
      <c r="E118" t="s">
        <v>1130</v>
      </c>
      <c r="F118" t="s">
        <v>58</v>
      </c>
      <c r="G118">
        <v>2002</v>
      </c>
      <c r="H118" t="s">
        <v>147</v>
      </c>
      <c r="I118" t="s">
        <v>148</v>
      </c>
      <c r="J118" t="s">
        <v>148</v>
      </c>
      <c r="K118" t="s">
        <v>61</v>
      </c>
      <c r="L118">
        <v>41.1</v>
      </c>
      <c r="M118">
        <v>0</v>
      </c>
      <c r="S118">
        <v>5.263859404940275E-2</v>
      </c>
      <c r="T118">
        <v>8.7541154893092332E-2</v>
      </c>
      <c r="U118">
        <v>3.4781715174960641E-2</v>
      </c>
      <c r="V118">
        <v>5.3810344590774231E-2</v>
      </c>
      <c r="W118">
        <v>0.72746500926725821</v>
      </c>
      <c r="AB118">
        <v>4</v>
      </c>
      <c r="AL118">
        <v>0.5</v>
      </c>
      <c r="AU118" t="s">
        <v>279</v>
      </c>
      <c r="AV118" t="s">
        <v>280</v>
      </c>
      <c r="AW118">
        <v>0</v>
      </c>
    </row>
    <row r="119" spans="1:49" x14ac:dyDescent="0.35">
      <c r="A119">
        <v>118</v>
      </c>
      <c r="B119" t="s">
        <v>281</v>
      </c>
      <c r="C119" t="s">
        <v>56</v>
      </c>
      <c r="D119" t="s">
        <v>269</v>
      </c>
      <c r="E119" t="s">
        <v>1130</v>
      </c>
      <c r="F119" t="s">
        <v>58</v>
      </c>
      <c r="G119">
        <v>2002</v>
      </c>
      <c r="H119" t="s">
        <v>147</v>
      </c>
      <c r="I119" t="s">
        <v>153</v>
      </c>
      <c r="J119" t="s">
        <v>153</v>
      </c>
      <c r="K119" t="s">
        <v>61</v>
      </c>
      <c r="L119">
        <v>42.06666666666667</v>
      </c>
      <c r="M119">
        <v>0</v>
      </c>
      <c r="S119">
        <v>0.14452233003598239</v>
      </c>
      <c r="T119">
        <v>0.39156144923544972</v>
      </c>
      <c r="U119">
        <v>9.402898613708506E-2</v>
      </c>
      <c r="V119">
        <v>0.22068446678820811</v>
      </c>
      <c r="W119">
        <v>1.530488177219697</v>
      </c>
      <c r="AB119">
        <v>4</v>
      </c>
      <c r="AL119">
        <v>0.5</v>
      </c>
      <c r="AU119" t="s">
        <v>282</v>
      </c>
      <c r="AV119" t="s">
        <v>283</v>
      </c>
      <c r="AW119">
        <v>0</v>
      </c>
    </row>
    <row r="120" spans="1:49" x14ac:dyDescent="0.35">
      <c r="A120">
        <v>119</v>
      </c>
      <c r="B120" t="s">
        <v>284</v>
      </c>
      <c r="C120" t="s">
        <v>56</v>
      </c>
      <c r="D120" t="s">
        <v>269</v>
      </c>
      <c r="E120" t="s">
        <v>1130</v>
      </c>
      <c r="F120" t="s">
        <v>58</v>
      </c>
      <c r="G120">
        <v>2002</v>
      </c>
      <c r="H120" t="s">
        <v>147</v>
      </c>
      <c r="I120" t="s">
        <v>158</v>
      </c>
      <c r="J120" t="s">
        <v>158</v>
      </c>
      <c r="K120" t="s">
        <v>61</v>
      </c>
      <c r="L120">
        <v>46.5</v>
      </c>
      <c r="M120">
        <v>0</v>
      </c>
      <c r="S120">
        <v>0.47302934965176208</v>
      </c>
      <c r="T120">
        <v>0.70972033028074588</v>
      </c>
      <c r="U120">
        <v>0.28364077693606399</v>
      </c>
      <c r="V120">
        <v>0.40539040768219148</v>
      </c>
      <c r="W120">
        <v>3.185588598147254</v>
      </c>
      <c r="AB120">
        <v>4</v>
      </c>
      <c r="AL120">
        <v>0.5</v>
      </c>
      <c r="AU120" t="s">
        <v>285</v>
      </c>
      <c r="AV120" t="s">
        <v>286</v>
      </c>
      <c r="AW120">
        <v>0</v>
      </c>
    </row>
    <row r="121" spans="1:49" x14ac:dyDescent="0.35">
      <c r="A121">
        <v>120</v>
      </c>
      <c r="B121" t="s">
        <v>287</v>
      </c>
      <c r="C121" t="s">
        <v>56</v>
      </c>
      <c r="D121" t="s">
        <v>288</v>
      </c>
      <c r="E121" t="s">
        <v>1131</v>
      </c>
      <c r="F121" t="s">
        <v>58</v>
      </c>
      <c r="G121">
        <v>2001</v>
      </c>
      <c r="H121" t="s">
        <v>147</v>
      </c>
      <c r="I121" t="s">
        <v>148</v>
      </c>
      <c r="J121" t="s">
        <v>148</v>
      </c>
      <c r="K121" t="s">
        <v>61</v>
      </c>
      <c r="L121">
        <v>12.52857142857143</v>
      </c>
      <c r="M121">
        <v>0</v>
      </c>
      <c r="S121">
        <v>0.34118961255499769</v>
      </c>
      <c r="T121">
        <v>0.64426590623002888</v>
      </c>
      <c r="U121">
        <v>0.21060517051248259</v>
      </c>
      <c r="V121">
        <v>0.37484166635505811</v>
      </c>
      <c r="W121">
        <v>2.5096951593511512</v>
      </c>
      <c r="AB121">
        <v>4</v>
      </c>
      <c r="AL121">
        <v>0.5</v>
      </c>
      <c r="AU121" t="s">
        <v>289</v>
      </c>
      <c r="AV121" t="s">
        <v>290</v>
      </c>
      <c r="AW121">
        <v>0</v>
      </c>
    </row>
    <row r="122" spans="1:49" x14ac:dyDescent="0.35">
      <c r="A122">
        <v>121</v>
      </c>
      <c r="B122" t="s">
        <v>291</v>
      </c>
      <c r="C122" t="s">
        <v>56</v>
      </c>
      <c r="D122" t="s">
        <v>288</v>
      </c>
      <c r="E122" t="s">
        <v>1131</v>
      </c>
      <c r="F122" t="s">
        <v>58</v>
      </c>
      <c r="G122">
        <v>2001</v>
      </c>
      <c r="H122" t="s">
        <v>147</v>
      </c>
      <c r="I122" t="s">
        <v>148</v>
      </c>
      <c r="J122" t="s">
        <v>148</v>
      </c>
      <c r="K122" t="s">
        <v>61</v>
      </c>
      <c r="L122">
        <v>13.9</v>
      </c>
      <c r="M122">
        <v>0</v>
      </c>
      <c r="S122">
        <v>0.31813997703105518</v>
      </c>
      <c r="T122">
        <v>0.63054928231824625</v>
      </c>
      <c r="U122">
        <v>0.1927460998149263</v>
      </c>
      <c r="V122">
        <v>0.3622604089640673</v>
      </c>
      <c r="W122">
        <v>2.9133026062156349</v>
      </c>
      <c r="AB122">
        <v>4</v>
      </c>
      <c r="AL122">
        <v>0.5</v>
      </c>
      <c r="AU122" t="s">
        <v>289</v>
      </c>
      <c r="AV122" t="s">
        <v>290</v>
      </c>
      <c r="AW122">
        <v>0</v>
      </c>
    </row>
    <row r="123" spans="1:49" x14ac:dyDescent="0.35">
      <c r="A123">
        <v>122</v>
      </c>
      <c r="B123" t="s">
        <v>292</v>
      </c>
      <c r="C123" t="s">
        <v>56</v>
      </c>
      <c r="D123" t="s">
        <v>288</v>
      </c>
      <c r="E123" t="s">
        <v>1131</v>
      </c>
      <c r="F123" t="s">
        <v>58</v>
      </c>
      <c r="G123">
        <v>2001</v>
      </c>
      <c r="H123" t="s">
        <v>147</v>
      </c>
      <c r="I123" t="s">
        <v>148</v>
      </c>
      <c r="J123" t="s">
        <v>148</v>
      </c>
      <c r="K123" t="s">
        <v>61</v>
      </c>
      <c r="L123">
        <v>14.59</v>
      </c>
      <c r="M123">
        <v>0</v>
      </c>
      <c r="S123">
        <v>0.33725646908897228</v>
      </c>
      <c r="T123">
        <v>0.65546882379456539</v>
      </c>
      <c r="U123">
        <v>0.20270776320705389</v>
      </c>
      <c r="V123">
        <v>0.37347511754448037</v>
      </c>
      <c r="W123">
        <v>2.7176837693729698</v>
      </c>
      <c r="AB123">
        <v>4</v>
      </c>
      <c r="AL123">
        <v>0.5</v>
      </c>
      <c r="AU123" t="s">
        <v>289</v>
      </c>
      <c r="AV123" t="s">
        <v>290</v>
      </c>
      <c r="AW123">
        <v>0</v>
      </c>
    </row>
    <row r="124" spans="1:49" x14ac:dyDescent="0.35">
      <c r="A124">
        <v>123</v>
      </c>
      <c r="B124" t="s">
        <v>293</v>
      </c>
      <c r="C124" t="s">
        <v>56</v>
      </c>
      <c r="D124" t="s">
        <v>288</v>
      </c>
      <c r="E124" t="s">
        <v>1131</v>
      </c>
      <c r="F124" t="s">
        <v>58</v>
      </c>
      <c r="G124">
        <v>2001</v>
      </c>
      <c r="H124" t="s">
        <v>147</v>
      </c>
      <c r="I124" t="s">
        <v>158</v>
      </c>
      <c r="J124" t="s">
        <v>158</v>
      </c>
      <c r="K124" t="s">
        <v>61</v>
      </c>
      <c r="L124">
        <v>18.533333333333331</v>
      </c>
      <c r="M124">
        <v>0</v>
      </c>
      <c r="S124">
        <v>1.1074697652060199</v>
      </c>
      <c r="T124">
        <v>1.819557324150701</v>
      </c>
      <c r="U124">
        <v>0.6277685208095487</v>
      </c>
      <c r="V124">
        <v>0.99804388337187366</v>
      </c>
      <c r="W124">
        <v>6.2259438214841722</v>
      </c>
      <c r="AB124">
        <v>4</v>
      </c>
      <c r="AL124">
        <v>0.5</v>
      </c>
      <c r="AU124" t="s">
        <v>294</v>
      </c>
      <c r="AV124" t="s">
        <v>295</v>
      </c>
      <c r="AW124">
        <v>0</v>
      </c>
    </row>
    <row r="125" spans="1:49" x14ac:dyDescent="0.35">
      <c r="A125">
        <v>124</v>
      </c>
      <c r="B125" t="s">
        <v>296</v>
      </c>
      <c r="C125" t="s">
        <v>56</v>
      </c>
      <c r="D125" t="s">
        <v>288</v>
      </c>
      <c r="E125" t="s">
        <v>1131</v>
      </c>
      <c r="F125" t="s">
        <v>58</v>
      </c>
      <c r="G125">
        <v>2001</v>
      </c>
      <c r="H125" t="s">
        <v>147</v>
      </c>
      <c r="I125" t="s">
        <v>158</v>
      </c>
      <c r="J125" t="s">
        <v>158</v>
      </c>
      <c r="K125" t="s">
        <v>61</v>
      </c>
      <c r="L125">
        <v>19.829999999999998</v>
      </c>
      <c r="M125">
        <v>0</v>
      </c>
      <c r="S125">
        <v>1.255582010952025</v>
      </c>
      <c r="T125">
        <v>2.1281468333391409</v>
      </c>
      <c r="U125">
        <v>0.70205300411507277</v>
      </c>
      <c r="V125">
        <v>1.1508496658471781</v>
      </c>
      <c r="W125">
        <v>7.109171215232406</v>
      </c>
      <c r="AB125">
        <v>4</v>
      </c>
      <c r="AL125">
        <v>0.5</v>
      </c>
      <c r="AU125" t="s">
        <v>294</v>
      </c>
      <c r="AV125" t="s">
        <v>295</v>
      </c>
      <c r="AW125">
        <v>0</v>
      </c>
    </row>
    <row r="126" spans="1:49" x14ac:dyDescent="0.35">
      <c r="A126">
        <v>125</v>
      </c>
      <c r="B126" t="s">
        <v>297</v>
      </c>
      <c r="C126" t="s">
        <v>56</v>
      </c>
      <c r="D126" t="s">
        <v>288</v>
      </c>
      <c r="E126" t="s">
        <v>1131</v>
      </c>
      <c r="F126" t="s">
        <v>58</v>
      </c>
      <c r="G126">
        <v>2001</v>
      </c>
      <c r="H126" t="s">
        <v>147</v>
      </c>
      <c r="I126" t="s">
        <v>158</v>
      </c>
      <c r="J126" t="s">
        <v>158</v>
      </c>
      <c r="K126" t="s">
        <v>61</v>
      </c>
      <c r="L126">
        <v>19.2</v>
      </c>
      <c r="M126">
        <v>0</v>
      </c>
      <c r="S126">
        <v>2.0243248200789301</v>
      </c>
      <c r="T126">
        <v>3.5032042454196919</v>
      </c>
      <c r="U126">
        <v>1.131573922488641</v>
      </c>
      <c r="V126">
        <v>1.900636714793885</v>
      </c>
      <c r="W126">
        <v>12.904743179783109</v>
      </c>
      <c r="AB126">
        <v>4</v>
      </c>
      <c r="AL126">
        <v>0.5</v>
      </c>
      <c r="AU126" t="s">
        <v>294</v>
      </c>
      <c r="AV126" t="s">
        <v>295</v>
      </c>
      <c r="AW126">
        <v>0</v>
      </c>
    </row>
    <row r="127" spans="1:49" x14ac:dyDescent="0.35">
      <c r="A127">
        <v>126</v>
      </c>
      <c r="B127" t="s">
        <v>298</v>
      </c>
      <c r="C127" t="s">
        <v>56</v>
      </c>
      <c r="D127" t="s">
        <v>288</v>
      </c>
      <c r="E127" t="s">
        <v>1131</v>
      </c>
      <c r="F127" t="s">
        <v>58</v>
      </c>
      <c r="G127">
        <v>2001</v>
      </c>
      <c r="H127" t="s">
        <v>147</v>
      </c>
      <c r="I127" t="s">
        <v>153</v>
      </c>
      <c r="J127" t="s">
        <v>153</v>
      </c>
      <c r="K127" t="s">
        <v>61</v>
      </c>
      <c r="L127">
        <v>13.23</v>
      </c>
      <c r="M127">
        <v>0</v>
      </c>
      <c r="S127">
        <v>0.36812748052452332</v>
      </c>
      <c r="T127">
        <v>0.86904044452878815</v>
      </c>
      <c r="U127">
        <v>0.22846027336961711</v>
      </c>
      <c r="V127">
        <v>0.49068670511473939</v>
      </c>
      <c r="W127">
        <v>2.4123650498106239</v>
      </c>
      <c r="AB127">
        <v>4</v>
      </c>
      <c r="AL127">
        <v>0.5</v>
      </c>
      <c r="AU127" t="s">
        <v>299</v>
      </c>
      <c r="AV127" t="s">
        <v>300</v>
      </c>
      <c r="AW127">
        <v>0</v>
      </c>
    </row>
    <row r="128" spans="1:49" x14ac:dyDescent="0.35">
      <c r="A128">
        <v>127</v>
      </c>
      <c r="B128" t="s">
        <v>301</v>
      </c>
      <c r="C128" t="s">
        <v>56</v>
      </c>
      <c r="D128" t="s">
        <v>288</v>
      </c>
      <c r="E128" t="s">
        <v>1131</v>
      </c>
      <c r="F128" t="s">
        <v>58</v>
      </c>
      <c r="G128">
        <v>2001</v>
      </c>
      <c r="H128" t="s">
        <v>147</v>
      </c>
      <c r="I128" t="s">
        <v>153</v>
      </c>
      <c r="J128" t="s">
        <v>153</v>
      </c>
      <c r="K128" t="s">
        <v>61</v>
      </c>
      <c r="L128">
        <v>17.53</v>
      </c>
      <c r="M128">
        <v>0</v>
      </c>
      <c r="S128">
        <v>0.62957791293144072</v>
      </c>
      <c r="T128">
        <v>1.7193356374923121</v>
      </c>
      <c r="U128">
        <v>0.35553964728295162</v>
      </c>
      <c r="V128">
        <v>0.91434313709451942</v>
      </c>
      <c r="W128">
        <v>4.1545295268829223</v>
      </c>
      <c r="AB128">
        <v>4</v>
      </c>
      <c r="AL128">
        <v>0.5</v>
      </c>
      <c r="AU128" t="s">
        <v>299</v>
      </c>
      <c r="AV128" t="s">
        <v>300</v>
      </c>
      <c r="AW128">
        <v>0</v>
      </c>
    </row>
    <row r="129" spans="1:49" x14ac:dyDescent="0.35">
      <c r="A129">
        <v>128</v>
      </c>
      <c r="B129" t="s">
        <v>302</v>
      </c>
      <c r="C129" t="s">
        <v>56</v>
      </c>
      <c r="D129" t="s">
        <v>288</v>
      </c>
      <c r="E129" t="s">
        <v>1131</v>
      </c>
      <c r="F129" t="s">
        <v>58</v>
      </c>
      <c r="G129">
        <v>2001</v>
      </c>
      <c r="H129" t="s">
        <v>147</v>
      </c>
      <c r="I129" t="s">
        <v>153</v>
      </c>
      <c r="J129" t="s">
        <v>153</v>
      </c>
      <c r="K129" t="s">
        <v>61</v>
      </c>
      <c r="L129">
        <v>20.5</v>
      </c>
      <c r="M129">
        <v>0</v>
      </c>
      <c r="S129">
        <v>0.63990425168516929</v>
      </c>
      <c r="T129">
        <v>1.802446040959879</v>
      </c>
      <c r="U129">
        <v>0.3679416975345306</v>
      </c>
      <c r="V129">
        <v>0.9550396948251052</v>
      </c>
      <c r="W129">
        <v>4.7782098818089409</v>
      </c>
      <c r="AB129">
        <v>4</v>
      </c>
      <c r="AL129">
        <v>0.5</v>
      </c>
      <c r="AU129" t="s">
        <v>299</v>
      </c>
      <c r="AV129" t="s">
        <v>300</v>
      </c>
      <c r="AW129">
        <v>0</v>
      </c>
    </row>
    <row r="130" spans="1:49" x14ac:dyDescent="0.35">
      <c r="A130">
        <v>129</v>
      </c>
      <c r="B130" t="s">
        <v>303</v>
      </c>
      <c r="C130" t="s">
        <v>56</v>
      </c>
      <c r="D130" t="s">
        <v>288</v>
      </c>
      <c r="E130" t="s">
        <v>1131</v>
      </c>
      <c r="F130" t="s">
        <v>58</v>
      </c>
      <c r="G130">
        <v>2003</v>
      </c>
      <c r="H130" t="s">
        <v>59</v>
      </c>
      <c r="I130" t="s">
        <v>60</v>
      </c>
      <c r="J130" t="s">
        <v>60</v>
      </c>
      <c r="K130" t="s">
        <v>61</v>
      </c>
      <c r="L130">
        <v>15.61</v>
      </c>
      <c r="M130">
        <v>0</v>
      </c>
      <c r="S130">
        <v>0.34956418401384548</v>
      </c>
      <c r="T130">
        <v>0.57389498921949356</v>
      </c>
      <c r="U130">
        <v>0.2143337893799751</v>
      </c>
      <c r="V130">
        <v>0.33715971180376553</v>
      </c>
      <c r="W130">
        <v>3.3772465977720509</v>
      </c>
      <c r="AB130">
        <v>4</v>
      </c>
      <c r="AL130">
        <v>0.5</v>
      </c>
      <c r="AU130" t="s">
        <v>304</v>
      </c>
      <c r="AV130" t="s">
        <v>305</v>
      </c>
      <c r="AW130">
        <v>0</v>
      </c>
    </row>
    <row r="131" spans="1:49" x14ac:dyDescent="0.35">
      <c r="A131">
        <v>130</v>
      </c>
      <c r="B131" t="s">
        <v>306</v>
      </c>
      <c r="C131" t="s">
        <v>56</v>
      </c>
      <c r="D131" t="s">
        <v>288</v>
      </c>
      <c r="E131" t="s">
        <v>1131</v>
      </c>
      <c r="F131" t="s">
        <v>58</v>
      </c>
      <c r="G131">
        <v>2003</v>
      </c>
      <c r="H131" t="s">
        <v>59</v>
      </c>
      <c r="I131" t="s">
        <v>60</v>
      </c>
      <c r="J131" t="s">
        <v>60</v>
      </c>
      <c r="K131" t="s">
        <v>61</v>
      </c>
      <c r="L131">
        <v>16.850000000000001</v>
      </c>
      <c r="M131">
        <v>0</v>
      </c>
      <c r="S131">
        <v>0.48385253601275879</v>
      </c>
      <c r="T131">
        <v>0.81185351605338107</v>
      </c>
      <c r="U131">
        <v>0.29141427333073178</v>
      </c>
      <c r="V131">
        <v>0.47089170907661632</v>
      </c>
      <c r="W131">
        <v>4.8064045209787132</v>
      </c>
      <c r="AB131">
        <v>4</v>
      </c>
      <c r="AL131">
        <v>0.5</v>
      </c>
      <c r="AU131" t="s">
        <v>304</v>
      </c>
      <c r="AV131" t="s">
        <v>305</v>
      </c>
      <c r="AW131">
        <v>0</v>
      </c>
    </row>
    <row r="132" spans="1:49" x14ac:dyDescent="0.35">
      <c r="A132">
        <v>131</v>
      </c>
      <c r="B132" t="s">
        <v>307</v>
      </c>
      <c r="C132" t="s">
        <v>56</v>
      </c>
      <c r="D132" t="s">
        <v>288</v>
      </c>
      <c r="E132" t="s">
        <v>1131</v>
      </c>
      <c r="F132" t="s">
        <v>58</v>
      </c>
      <c r="G132">
        <v>2003</v>
      </c>
      <c r="H132" t="s">
        <v>59</v>
      </c>
      <c r="I132" t="s">
        <v>60</v>
      </c>
      <c r="J132" t="s">
        <v>60</v>
      </c>
      <c r="K132" t="s">
        <v>61</v>
      </c>
      <c r="L132">
        <v>18.72</v>
      </c>
      <c r="M132">
        <v>0</v>
      </c>
      <c r="S132">
        <v>0.70067377111725593</v>
      </c>
      <c r="T132">
        <v>1.1820886713828209</v>
      </c>
      <c r="U132">
        <v>0.41312725392287902</v>
      </c>
      <c r="V132">
        <v>0.67375505426479687</v>
      </c>
      <c r="W132">
        <v>7.303251050411121</v>
      </c>
      <c r="AB132">
        <v>4</v>
      </c>
      <c r="AL132">
        <v>0.5</v>
      </c>
      <c r="AU132" t="s">
        <v>304</v>
      </c>
      <c r="AV132" t="s">
        <v>305</v>
      </c>
      <c r="AW132">
        <v>0</v>
      </c>
    </row>
    <row r="133" spans="1:49" x14ac:dyDescent="0.35">
      <c r="A133">
        <v>132</v>
      </c>
      <c r="B133" t="s">
        <v>308</v>
      </c>
      <c r="C133" t="s">
        <v>56</v>
      </c>
      <c r="D133" t="s">
        <v>309</v>
      </c>
      <c r="E133" t="s">
        <v>1132</v>
      </c>
      <c r="F133" t="s">
        <v>58</v>
      </c>
      <c r="G133">
        <v>2003</v>
      </c>
      <c r="H133" t="s">
        <v>310</v>
      </c>
      <c r="I133" t="s">
        <v>311</v>
      </c>
      <c r="J133" t="s">
        <v>311</v>
      </c>
      <c r="K133" t="s">
        <v>61</v>
      </c>
      <c r="L133">
        <v>27.66</v>
      </c>
      <c r="M133">
        <v>0</v>
      </c>
      <c r="S133">
        <v>4.3218163710298461</v>
      </c>
      <c r="T133">
        <v>7.7483485501659706</v>
      </c>
      <c r="U133">
        <v>2.035693586534689</v>
      </c>
      <c r="V133">
        <v>3.7960465013880569</v>
      </c>
      <c r="W133">
        <v>43.905001085574241</v>
      </c>
      <c r="AB133">
        <v>4</v>
      </c>
      <c r="AL133">
        <v>0.5</v>
      </c>
      <c r="AU133" t="s">
        <v>312</v>
      </c>
      <c r="AV133" t="s">
        <v>313</v>
      </c>
      <c r="AW133">
        <v>1</v>
      </c>
    </row>
    <row r="134" spans="1:49" x14ac:dyDescent="0.35">
      <c r="A134">
        <v>133</v>
      </c>
      <c r="B134" t="s">
        <v>314</v>
      </c>
      <c r="C134" t="s">
        <v>56</v>
      </c>
      <c r="D134" t="s">
        <v>309</v>
      </c>
      <c r="E134" t="s">
        <v>1132</v>
      </c>
      <c r="F134" t="s">
        <v>58</v>
      </c>
      <c r="G134">
        <v>2003</v>
      </c>
      <c r="H134" t="s">
        <v>310</v>
      </c>
      <c r="I134" t="s">
        <v>311</v>
      </c>
      <c r="J134" t="s">
        <v>311</v>
      </c>
      <c r="K134" t="s">
        <v>61</v>
      </c>
      <c r="L134">
        <v>30.94</v>
      </c>
      <c r="M134">
        <v>0</v>
      </c>
      <c r="S134">
        <v>5.4789933062915974</v>
      </c>
      <c r="T134">
        <v>9.7113012334036348</v>
      </c>
      <c r="U134">
        <v>2.4978544110162151</v>
      </c>
      <c r="V134">
        <v>4.6462960386201546</v>
      </c>
      <c r="W134">
        <v>58.977672229268599</v>
      </c>
      <c r="AB134">
        <v>4</v>
      </c>
      <c r="AL134">
        <v>0.5</v>
      </c>
      <c r="AU134" t="s">
        <v>312</v>
      </c>
      <c r="AV134" t="s">
        <v>313</v>
      </c>
      <c r="AW134">
        <v>1</v>
      </c>
    </row>
    <row r="135" spans="1:49" x14ac:dyDescent="0.35">
      <c r="A135">
        <v>134</v>
      </c>
      <c r="B135" t="s">
        <v>315</v>
      </c>
      <c r="C135" t="s">
        <v>56</v>
      </c>
      <c r="D135" t="s">
        <v>309</v>
      </c>
      <c r="E135" t="s">
        <v>1132</v>
      </c>
      <c r="F135" t="s">
        <v>58</v>
      </c>
      <c r="G135">
        <v>2003</v>
      </c>
      <c r="H135" t="s">
        <v>310</v>
      </c>
      <c r="I135" t="s">
        <v>311</v>
      </c>
      <c r="J135" t="s">
        <v>311</v>
      </c>
      <c r="K135" t="s">
        <v>61</v>
      </c>
      <c r="L135">
        <v>33.6</v>
      </c>
      <c r="M135">
        <v>0</v>
      </c>
      <c r="S135">
        <v>6.2703042484262639</v>
      </c>
      <c r="T135">
        <v>10.447393209850111</v>
      </c>
      <c r="U135">
        <v>2.9314726189374349</v>
      </c>
      <c r="V135">
        <v>5.1210278384070769</v>
      </c>
      <c r="W135">
        <v>59.823523340450649</v>
      </c>
      <c r="AB135">
        <v>4</v>
      </c>
      <c r="AL135">
        <v>0.5</v>
      </c>
      <c r="AU135" t="s">
        <v>312</v>
      </c>
      <c r="AV135" t="s">
        <v>313</v>
      </c>
      <c r="AW135">
        <v>1</v>
      </c>
    </row>
    <row r="136" spans="1:49" x14ac:dyDescent="0.35">
      <c r="A136">
        <v>135</v>
      </c>
      <c r="B136" t="s">
        <v>316</v>
      </c>
      <c r="C136" t="s">
        <v>56</v>
      </c>
      <c r="D136" t="s">
        <v>317</v>
      </c>
      <c r="E136" t="s">
        <v>1133</v>
      </c>
      <c r="F136" t="s">
        <v>58</v>
      </c>
      <c r="G136">
        <v>2002</v>
      </c>
      <c r="H136" t="s">
        <v>318</v>
      </c>
      <c r="K136" t="s">
        <v>61</v>
      </c>
      <c r="L136">
        <v>37.733333333333327</v>
      </c>
      <c r="M136">
        <v>0</v>
      </c>
      <c r="S136">
        <v>0.65500563054590322</v>
      </c>
      <c r="T136">
        <v>2.2113568368157219</v>
      </c>
      <c r="U136">
        <v>0.38777851047185052</v>
      </c>
      <c r="V136">
        <v>1.233769169116111</v>
      </c>
      <c r="W136">
        <v>15.590800303807081</v>
      </c>
      <c r="AB136">
        <v>4</v>
      </c>
      <c r="AL136">
        <v>0.5</v>
      </c>
      <c r="AU136" t="s">
        <v>319</v>
      </c>
      <c r="AV136" t="s">
        <v>320</v>
      </c>
      <c r="AW136">
        <v>0</v>
      </c>
    </row>
    <row r="137" spans="1:49" x14ac:dyDescent="0.35">
      <c r="A137">
        <v>136</v>
      </c>
      <c r="B137" t="s">
        <v>321</v>
      </c>
      <c r="C137" t="s">
        <v>56</v>
      </c>
      <c r="D137" t="s">
        <v>322</v>
      </c>
      <c r="E137" t="s">
        <v>1137</v>
      </c>
      <c r="F137" t="s">
        <v>58</v>
      </c>
      <c r="G137">
        <v>2003</v>
      </c>
      <c r="H137" t="s">
        <v>147</v>
      </c>
      <c r="I137" t="s">
        <v>158</v>
      </c>
      <c r="J137" t="s">
        <v>158</v>
      </c>
      <c r="K137" t="s">
        <v>61</v>
      </c>
      <c r="L137">
        <v>19.23</v>
      </c>
      <c r="M137">
        <v>0</v>
      </c>
      <c r="S137">
        <v>0.1998259480314945</v>
      </c>
      <c r="T137">
        <v>0.42613913199620418</v>
      </c>
      <c r="U137">
        <v>0.1303322320593612</v>
      </c>
      <c r="V137">
        <v>0.25229849623242079</v>
      </c>
      <c r="W137">
        <v>2.9247902799998928</v>
      </c>
      <c r="AB137">
        <v>4</v>
      </c>
      <c r="AL137">
        <v>0.5</v>
      </c>
      <c r="AU137" t="s">
        <v>323</v>
      </c>
      <c r="AV137" t="s">
        <v>324</v>
      </c>
      <c r="AW137">
        <v>0</v>
      </c>
    </row>
    <row r="138" spans="1:49" x14ac:dyDescent="0.35">
      <c r="A138">
        <v>137</v>
      </c>
      <c r="B138" t="s">
        <v>325</v>
      </c>
      <c r="C138" t="s">
        <v>56</v>
      </c>
      <c r="D138" t="s">
        <v>322</v>
      </c>
      <c r="E138" t="s">
        <v>1137</v>
      </c>
      <c r="F138" t="s">
        <v>58</v>
      </c>
      <c r="G138">
        <v>2003</v>
      </c>
      <c r="H138" t="s">
        <v>59</v>
      </c>
      <c r="I138" t="s">
        <v>77</v>
      </c>
      <c r="J138" t="s">
        <v>78</v>
      </c>
      <c r="K138" t="s">
        <v>61</v>
      </c>
      <c r="L138">
        <v>14.93</v>
      </c>
      <c r="M138">
        <v>0</v>
      </c>
      <c r="S138">
        <v>0.3184787503064993</v>
      </c>
      <c r="T138">
        <v>0.98357951918367581</v>
      </c>
      <c r="U138">
        <v>0.17425092149197299</v>
      </c>
      <c r="V138">
        <v>0.53535455849830771</v>
      </c>
      <c r="W138">
        <v>9.4850304862953525</v>
      </c>
      <c r="AB138">
        <v>4</v>
      </c>
      <c r="AL138">
        <v>0.5</v>
      </c>
      <c r="AU138" t="s">
        <v>326</v>
      </c>
      <c r="AV138" t="s">
        <v>327</v>
      </c>
      <c r="AW138">
        <v>0</v>
      </c>
    </row>
    <row r="139" spans="1:49" x14ac:dyDescent="0.35">
      <c r="A139">
        <v>138</v>
      </c>
      <c r="B139" t="s">
        <v>328</v>
      </c>
      <c r="C139" t="s">
        <v>56</v>
      </c>
      <c r="D139" t="s">
        <v>322</v>
      </c>
      <c r="E139" t="s">
        <v>1137</v>
      </c>
      <c r="F139" t="s">
        <v>58</v>
      </c>
      <c r="G139">
        <v>2003</v>
      </c>
      <c r="H139" t="s">
        <v>59</v>
      </c>
      <c r="I139" t="s">
        <v>77</v>
      </c>
      <c r="J139" t="s">
        <v>78</v>
      </c>
      <c r="K139" t="s">
        <v>61</v>
      </c>
      <c r="L139">
        <v>21.24</v>
      </c>
      <c r="M139">
        <v>0</v>
      </c>
      <c r="S139">
        <v>0.32518157160991362</v>
      </c>
      <c r="T139">
        <v>1.3880460774689021</v>
      </c>
      <c r="U139">
        <v>0.18549703054256059</v>
      </c>
      <c r="V139">
        <v>0.78075400693717234</v>
      </c>
      <c r="W139">
        <v>19.98522684753685</v>
      </c>
      <c r="AB139">
        <v>4</v>
      </c>
      <c r="AL139">
        <v>0.5</v>
      </c>
      <c r="AU139" t="s">
        <v>326</v>
      </c>
      <c r="AV139" t="s">
        <v>327</v>
      </c>
      <c r="AW139">
        <v>0</v>
      </c>
    </row>
    <row r="140" spans="1:49" x14ac:dyDescent="0.35">
      <c r="A140">
        <v>139</v>
      </c>
      <c r="B140" t="s">
        <v>329</v>
      </c>
      <c r="C140" t="s">
        <v>56</v>
      </c>
      <c r="D140" t="s">
        <v>322</v>
      </c>
      <c r="E140" t="s">
        <v>1137</v>
      </c>
      <c r="F140" t="s">
        <v>58</v>
      </c>
      <c r="G140">
        <v>2003</v>
      </c>
      <c r="H140" t="s">
        <v>59</v>
      </c>
      <c r="I140" t="s">
        <v>77</v>
      </c>
      <c r="J140" t="s">
        <v>78</v>
      </c>
      <c r="K140" t="s">
        <v>61</v>
      </c>
      <c r="L140">
        <v>25.94</v>
      </c>
      <c r="M140">
        <v>0</v>
      </c>
      <c r="S140">
        <v>0.58002069297427639</v>
      </c>
      <c r="T140">
        <v>2.0134192983897821</v>
      </c>
      <c r="U140">
        <v>0.31939172553221118</v>
      </c>
      <c r="V140">
        <v>1.0766239612798529</v>
      </c>
      <c r="W140">
        <v>16.687167816915</v>
      </c>
      <c r="AB140">
        <v>4</v>
      </c>
      <c r="AL140">
        <v>0.5</v>
      </c>
      <c r="AU140" t="s">
        <v>326</v>
      </c>
      <c r="AV140" t="s">
        <v>327</v>
      </c>
      <c r="AW140">
        <v>0</v>
      </c>
    </row>
    <row r="141" spans="1:49" x14ac:dyDescent="0.35">
      <c r="A141">
        <v>140</v>
      </c>
      <c r="B141" t="s">
        <v>330</v>
      </c>
      <c r="C141" t="s">
        <v>56</v>
      </c>
      <c r="D141" t="s">
        <v>331</v>
      </c>
      <c r="E141" t="s">
        <v>1134</v>
      </c>
      <c r="F141" t="s">
        <v>58</v>
      </c>
      <c r="G141">
        <v>2001</v>
      </c>
      <c r="H141" t="s">
        <v>147</v>
      </c>
      <c r="I141" t="s">
        <v>148</v>
      </c>
      <c r="J141" t="s">
        <v>148</v>
      </c>
      <c r="K141" t="s">
        <v>61</v>
      </c>
      <c r="L141">
        <v>21.6</v>
      </c>
      <c r="M141">
        <v>0</v>
      </c>
      <c r="S141">
        <v>0.1485987342263807</v>
      </c>
      <c r="T141">
        <v>0.27883600147440712</v>
      </c>
      <c r="U141">
        <v>8.7482491766012513E-2</v>
      </c>
      <c r="V141">
        <v>0.15755417877980379</v>
      </c>
      <c r="W141">
        <v>1.695112379346714</v>
      </c>
      <c r="AB141">
        <v>4</v>
      </c>
      <c r="AL141">
        <v>0.5</v>
      </c>
      <c r="AU141" t="s">
        <v>332</v>
      </c>
      <c r="AV141" t="s">
        <v>333</v>
      </c>
      <c r="AW141">
        <v>0</v>
      </c>
    </row>
    <row r="142" spans="1:49" x14ac:dyDescent="0.35">
      <c r="A142">
        <v>141</v>
      </c>
      <c r="B142" t="s">
        <v>334</v>
      </c>
      <c r="C142" t="s">
        <v>56</v>
      </c>
      <c r="D142" t="s">
        <v>331</v>
      </c>
      <c r="E142" t="s">
        <v>1134</v>
      </c>
      <c r="F142" t="s">
        <v>58</v>
      </c>
      <c r="G142">
        <v>2001</v>
      </c>
      <c r="H142" t="s">
        <v>147</v>
      </c>
      <c r="I142" t="s">
        <v>148</v>
      </c>
      <c r="J142" t="s">
        <v>148</v>
      </c>
      <c r="K142" t="s">
        <v>61</v>
      </c>
      <c r="L142">
        <v>29.1</v>
      </c>
      <c r="M142">
        <v>0</v>
      </c>
      <c r="S142">
        <v>0.1451069263342819</v>
      </c>
      <c r="T142">
        <v>0.2924725792643762</v>
      </c>
      <c r="U142">
        <v>8.8474695658913499E-2</v>
      </c>
      <c r="V142">
        <v>0.1687796954895944</v>
      </c>
      <c r="W142">
        <v>1.963399861285553</v>
      </c>
      <c r="AB142">
        <v>4</v>
      </c>
      <c r="AL142">
        <v>0.5</v>
      </c>
      <c r="AU142" t="s">
        <v>332</v>
      </c>
      <c r="AV142" t="s">
        <v>333</v>
      </c>
      <c r="AW142">
        <v>0</v>
      </c>
    </row>
    <row r="143" spans="1:49" x14ac:dyDescent="0.35">
      <c r="A143">
        <v>142</v>
      </c>
      <c r="B143" t="s">
        <v>335</v>
      </c>
      <c r="C143" t="s">
        <v>56</v>
      </c>
      <c r="D143" t="s">
        <v>331</v>
      </c>
      <c r="E143" t="s">
        <v>1134</v>
      </c>
      <c r="F143" t="s">
        <v>58</v>
      </c>
      <c r="G143">
        <v>2001</v>
      </c>
      <c r="H143" t="s">
        <v>147</v>
      </c>
      <c r="I143" t="s">
        <v>153</v>
      </c>
      <c r="J143" t="s">
        <v>153</v>
      </c>
      <c r="K143" t="s">
        <v>61</v>
      </c>
      <c r="L143">
        <v>25.5</v>
      </c>
      <c r="M143">
        <v>0</v>
      </c>
      <c r="S143">
        <v>0.53436925023286219</v>
      </c>
      <c r="T143">
        <v>1.669325000815717</v>
      </c>
      <c r="U143">
        <v>0.31435717244391331</v>
      </c>
      <c r="V143">
        <v>0.8925249079764781</v>
      </c>
      <c r="W143">
        <v>5.3442850992212598</v>
      </c>
      <c r="AB143">
        <v>4</v>
      </c>
      <c r="AL143">
        <v>0.5</v>
      </c>
      <c r="AU143" t="s">
        <v>336</v>
      </c>
      <c r="AV143" t="s">
        <v>337</v>
      </c>
      <c r="AW143">
        <v>0</v>
      </c>
    </row>
    <row r="144" spans="1:49" x14ac:dyDescent="0.35">
      <c r="A144">
        <v>143</v>
      </c>
      <c r="B144" t="s">
        <v>338</v>
      </c>
      <c r="C144" t="s">
        <v>56</v>
      </c>
      <c r="D144" t="s">
        <v>331</v>
      </c>
      <c r="E144" t="s">
        <v>1134</v>
      </c>
      <c r="F144" t="s">
        <v>58</v>
      </c>
      <c r="G144">
        <v>2001</v>
      </c>
      <c r="H144" t="s">
        <v>147</v>
      </c>
      <c r="I144" t="s">
        <v>153</v>
      </c>
      <c r="J144" t="s">
        <v>153</v>
      </c>
      <c r="K144" t="s">
        <v>61</v>
      </c>
      <c r="L144">
        <v>29.06666666666667</v>
      </c>
      <c r="M144">
        <v>0</v>
      </c>
      <c r="S144">
        <v>0.4852608576699376</v>
      </c>
      <c r="T144">
        <v>1.5527421497083951</v>
      </c>
      <c r="U144">
        <v>0.29279221499741781</v>
      </c>
      <c r="V144">
        <v>0.83211619809066018</v>
      </c>
      <c r="W144">
        <v>4.1404094553255737</v>
      </c>
      <c r="AB144">
        <v>4</v>
      </c>
      <c r="AL144">
        <v>0.5</v>
      </c>
      <c r="AU144" t="s">
        <v>336</v>
      </c>
      <c r="AV144" t="s">
        <v>337</v>
      </c>
      <c r="AW144">
        <v>0</v>
      </c>
    </row>
    <row r="145" spans="1:49" x14ac:dyDescent="0.35">
      <c r="A145">
        <v>144</v>
      </c>
      <c r="B145" t="s">
        <v>339</v>
      </c>
      <c r="C145" t="s">
        <v>56</v>
      </c>
      <c r="D145" t="s">
        <v>331</v>
      </c>
      <c r="E145" t="s">
        <v>1134</v>
      </c>
      <c r="F145" t="s">
        <v>58</v>
      </c>
      <c r="G145">
        <v>2001</v>
      </c>
      <c r="H145" t="s">
        <v>147</v>
      </c>
      <c r="I145" t="s">
        <v>158</v>
      </c>
      <c r="J145" t="s">
        <v>158</v>
      </c>
      <c r="K145" t="s">
        <v>61</v>
      </c>
      <c r="L145">
        <v>24.833333333333339</v>
      </c>
      <c r="M145">
        <v>0</v>
      </c>
      <c r="S145">
        <v>0.78575507450945914</v>
      </c>
      <c r="T145">
        <v>1.4152965393332511</v>
      </c>
      <c r="U145">
        <v>0.45973536716316171</v>
      </c>
      <c r="V145">
        <v>0.7953398572028193</v>
      </c>
      <c r="W145">
        <v>7.2370443641468256</v>
      </c>
      <c r="AB145">
        <v>4</v>
      </c>
      <c r="AL145">
        <v>0.5</v>
      </c>
      <c r="AU145" t="s">
        <v>340</v>
      </c>
      <c r="AV145" t="s">
        <v>341</v>
      </c>
      <c r="AW145">
        <v>0</v>
      </c>
    </row>
    <row r="146" spans="1:49" x14ac:dyDescent="0.35">
      <c r="A146">
        <v>145</v>
      </c>
      <c r="B146" t="s">
        <v>342</v>
      </c>
      <c r="C146" t="s">
        <v>56</v>
      </c>
      <c r="D146" t="s">
        <v>331</v>
      </c>
      <c r="E146" t="s">
        <v>1134</v>
      </c>
      <c r="F146" t="s">
        <v>58</v>
      </c>
      <c r="G146">
        <v>2001</v>
      </c>
      <c r="H146" t="s">
        <v>147</v>
      </c>
      <c r="I146" t="s">
        <v>158</v>
      </c>
      <c r="J146" t="s">
        <v>158</v>
      </c>
      <c r="K146" t="s">
        <v>61</v>
      </c>
      <c r="L146">
        <v>32.65</v>
      </c>
      <c r="M146">
        <v>0</v>
      </c>
      <c r="S146">
        <v>2.310892522256955</v>
      </c>
      <c r="T146">
        <v>4.0409923811758688</v>
      </c>
      <c r="U146">
        <v>1.316791096741144</v>
      </c>
      <c r="V146">
        <v>2.2234709576094631</v>
      </c>
      <c r="W146">
        <v>14.171401312249211</v>
      </c>
      <c r="AB146">
        <v>4</v>
      </c>
      <c r="AL146">
        <v>0.5</v>
      </c>
      <c r="AU146" t="s">
        <v>340</v>
      </c>
      <c r="AV146" t="s">
        <v>341</v>
      </c>
      <c r="AW146">
        <v>0</v>
      </c>
    </row>
    <row r="147" spans="1:49" x14ac:dyDescent="0.35">
      <c r="A147">
        <v>146</v>
      </c>
      <c r="B147" t="s">
        <v>343</v>
      </c>
      <c r="C147" t="s">
        <v>56</v>
      </c>
      <c r="D147" t="s">
        <v>331</v>
      </c>
      <c r="E147" t="s">
        <v>1134</v>
      </c>
      <c r="F147" t="s">
        <v>58</v>
      </c>
      <c r="G147">
        <v>2002</v>
      </c>
      <c r="H147" t="s">
        <v>59</v>
      </c>
      <c r="I147" t="s">
        <v>60</v>
      </c>
      <c r="J147" t="s">
        <v>60</v>
      </c>
      <c r="K147" t="s">
        <v>61</v>
      </c>
      <c r="L147">
        <v>26.6</v>
      </c>
      <c r="M147">
        <v>0</v>
      </c>
      <c r="S147">
        <v>2.9566050196592601</v>
      </c>
      <c r="T147">
        <v>5.0024260037959882</v>
      </c>
      <c r="U147">
        <v>1.492001271782228</v>
      </c>
      <c r="V147">
        <v>2.5565183609222299</v>
      </c>
      <c r="W147">
        <v>15.081965444430351</v>
      </c>
      <c r="AB147">
        <v>4</v>
      </c>
      <c r="AL147">
        <v>0.5</v>
      </c>
      <c r="AU147" t="s">
        <v>344</v>
      </c>
      <c r="AV147" t="s">
        <v>345</v>
      </c>
      <c r="AW147">
        <v>0</v>
      </c>
    </row>
    <row r="148" spans="1:49" x14ac:dyDescent="0.35">
      <c r="A148">
        <v>147</v>
      </c>
      <c r="B148" t="s">
        <v>346</v>
      </c>
      <c r="C148" t="s">
        <v>56</v>
      </c>
      <c r="D148" t="s">
        <v>331</v>
      </c>
      <c r="E148" t="s">
        <v>1134</v>
      </c>
      <c r="F148" t="s">
        <v>58</v>
      </c>
      <c r="G148">
        <v>2002</v>
      </c>
      <c r="H148" t="s">
        <v>59</v>
      </c>
      <c r="I148" t="s">
        <v>60</v>
      </c>
      <c r="J148" t="s">
        <v>60</v>
      </c>
      <c r="K148" t="s">
        <v>61</v>
      </c>
      <c r="L148">
        <v>25.733333333333331</v>
      </c>
      <c r="M148">
        <v>0</v>
      </c>
      <c r="S148">
        <v>5.2470805516321386</v>
      </c>
      <c r="T148">
        <v>8.0260808566420785</v>
      </c>
      <c r="U148">
        <v>2.4723385602039651</v>
      </c>
      <c r="V148">
        <v>3.9121437875097298</v>
      </c>
      <c r="W148">
        <v>41.228179083665012</v>
      </c>
      <c r="AB148">
        <v>4</v>
      </c>
      <c r="AL148">
        <v>0.5</v>
      </c>
      <c r="AU148" t="s">
        <v>344</v>
      </c>
      <c r="AV148" t="s">
        <v>345</v>
      </c>
      <c r="AW148">
        <v>1</v>
      </c>
    </row>
    <row r="149" spans="1:49" x14ac:dyDescent="0.35">
      <c r="A149">
        <v>148</v>
      </c>
      <c r="B149" t="s">
        <v>347</v>
      </c>
      <c r="C149" t="s">
        <v>56</v>
      </c>
      <c r="D149" t="s">
        <v>331</v>
      </c>
      <c r="E149" t="s">
        <v>1134</v>
      </c>
      <c r="F149" t="s">
        <v>58</v>
      </c>
      <c r="G149">
        <v>2002</v>
      </c>
      <c r="H149" t="s">
        <v>59</v>
      </c>
      <c r="I149" t="s">
        <v>77</v>
      </c>
      <c r="J149" t="s">
        <v>78</v>
      </c>
      <c r="K149" t="s">
        <v>61</v>
      </c>
      <c r="L149">
        <v>35.866666666666667</v>
      </c>
      <c r="M149">
        <v>0</v>
      </c>
      <c r="S149">
        <v>1.2362681488144469</v>
      </c>
      <c r="T149">
        <v>2.3805609969805661</v>
      </c>
      <c r="U149">
        <v>0.62937344001321094</v>
      </c>
      <c r="V149">
        <v>1.2662398214775341</v>
      </c>
      <c r="W149">
        <v>26.534929673762459</v>
      </c>
      <c r="AB149">
        <v>4</v>
      </c>
      <c r="AL149">
        <v>0.5</v>
      </c>
      <c r="AU149" t="s">
        <v>348</v>
      </c>
      <c r="AV149" t="s">
        <v>349</v>
      </c>
      <c r="AW149">
        <v>0</v>
      </c>
    </row>
    <row r="150" spans="1:49" x14ac:dyDescent="0.35">
      <c r="A150">
        <v>149</v>
      </c>
      <c r="B150" t="s">
        <v>350</v>
      </c>
      <c r="C150" t="s">
        <v>56</v>
      </c>
      <c r="D150" t="s">
        <v>331</v>
      </c>
      <c r="E150" t="s">
        <v>1134</v>
      </c>
      <c r="F150" t="s">
        <v>58</v>
      </c>
      <c r="G150">
        <v>2002</v>
      </c>
      <c r="H150" t="s">
        <v>59</v>
      </c>
      <c r="I150" t="s">
        <v>77</v>
      </c>
      <c r="J150" t="s">
        <v>78</v>
      </c>
      <c r="K150" t="s">
        <v>61</v>
      </c>
      <c r="L150">
        <v>41.166666666666671</v>
      </c>
      <c r="M150">
        <v>0</v>
      </c>
      <c r="S150">
        <v>2.4218640371829419</v>
      </c>
      <c r="T150">
        <v>4.1590956463189439</v>
      </c>
      <c r="U150">
        <v>1.201560259449008</v>
      </c>
      <c r="V150">
        <v>2.1618453407461149</v>
      </c>
      <c r="W150">
        <v>36.293155534169372</v>
      </c>
      <c r="AB150">
        <v>4</v>
      </c>
      <c r="AL150">
        <v>0.5</v>
      </c>
      <c r="AU150" t="s">
        <v>348</v>
      </c>
      <c r="AV150" t="s">
        <v>349</v>
      </c>
      <c r="AW150">
        <v>0</v>
      </c>
    </row>
    <row r="151" spans="1:49" x14ac:dyDescent="0.35">
      <c r="A151">
        <v>150</v>
      </c>
      <c r="B151" t="s">
        <v>351</v>
      </c>
      <c r="C151" t="s">
        <v>56</v>
      </c>
      <c r="D151" t="s">
        <v>331</v>
      </c>
      <c r="E151" t="s">
        <v>1134</v>
      </c>
      <c r="F151" t="s">
        <v>58</v>
      </c>
      <c r="G151">
        <v>2002</v>
      </c>
      <c r="H151" t="s">
        <v>59</v>
      </c>
      <c r="I151" t="s">
        <v>110</v>
      </c>
      <c r="J151" t="s">
        <v>116</v>
      </c>
      <c r="K151" t="s">
        <v>61</v>
      </c>
      <c r="L151">
        <v>35.799999999999997</v>
      </c>
      <c r="M151">
        <v>0</v>
      </c>
      <c r="S151">
        <v>0.97794318769040323</v>
      </c>
      <c r="T151">
        <v>1.9599077897135531</v>
      </c>
      <c r="U151">
        <v>0.54346306674239142</v>
      </c>
      <c r="V151">
        <v>1.093974106410009</v>
      </c>
      <c r="W151">
        <v>11.76575359009073</v>
      </c>
      <c r="AB151">
        <v>4</v>
      </c>
      <c r="AL151">
        <v>0.5</v>
      </c>
      <c r="AU151" t="s">
        <v>352</v>
      </c>
      <c r="AV151" t="s">
        <v>353</v>
      </c>
      <c r="AW151">
        <v>0</v>
      </c>
    </row>
    <row r="152" spans="1:49" x14ac:dyDescent="0.35">
      <c r="A152">
        <v>151</v>
      </c>
      <c r="B152" t="s">
        <v>354</v>
      </c>
      <c r="C152" t="s">
        <v>56</v>
      </c>
      <c r="D152" t="s">
        <v>331</v>
      </c>
      <c r="E152" t="s">
        <v>1134</v>
      </c>
      <c r="F152" t="s">
        <v>58</v>
      </c>
      <c r="G152">
        <v>2002</v>
      </c>
      <c r="H152" t="s">
        <v>59</v>
      </c>
      <c r="I152" t="s">
        <v>110</v>
      </c>
      <c r="J152" t="s">
        <v>116</v>
      </c>
      <c r="K152" t="s">
        <v>61</v>
      </c>
      <c r="L152">
        <v>44.43333333333333</v>
      </c>
      <c r="M152">
        <v>0</v>
      </c>
      <c r="S152">
        <v>0.95614242052590059</v>
      </c>
      <c r="T152">
        <v>2.0467101124943392</v>
      </c>
      <c r="U152">
        <v>0.53318817645913419</v>
      </c>
      <c r="V152">
        <v>1.1375540768172969</v>
      </c>
      <c r="W152">
        <v>12.2136960059677</v>
      </c>
      <c r="AB152">
        <v>4</v>
      </c>
      <c r="AL152">
        <v>0.5</v>
      </c>
      <c r="AU152" t="s">
        <v>352</v>
      </c>
      <c r="AV152" t="s">
        <v>353</v>
      </c>
      <c r="AW152">
        <v>0</v>
      </c>
    </row>
    <row r="153" spans="1:49" x14ac:dyDescent="0.35">
      <c r="A153">
        <v>152</v>
      </c>
      <c r="B153" t="s">
        <v>355</v>
      </c>
      <c r="C153" t="s">
        <v>56</v>
      </c>
      <c r="D153" t="s">
        <v>331</v>
      </c>
      <c r="E153" t="s">
        <v>1134</v>
      </c>
      <c r="F153" t="s">
        <v>58</v>
      </c>
      <c r="G153">
        <v>2003</v>
      </c>
      <c r="H153" t="s">
        <v>59</v>
      </c>
      <c r="I153" t="s">
        <v>60</v>
      </c>
      <c r="J153" t="s">
        <v>60</v>
      </c>
      <c r="K153" t="s">
        <v>61</v>
      </c>
      <c r="L153">
        <v>24.43333333333333</v>
      </c>
      <c r="M153">
        <v>0</v>
      </c>
      <c r="S153">
        <v>2.0769226672500878</v>
      </c>
      <c r="T153">
        <v>3.5531879805157698</v>
      </c>
      <c r="U153">
        <v>1.0345749195369489</v>
      </c>
      <c r="V153">
        <v>1.8120161157722761</v>
      </c>
      <c r="W153">
        <v>14.911362234710481</v>
      </c>
      <c r="AB153">
        <v>4</v>
      </c>
      <c r="AL153">
        <v>0.5</v>
      </c>
      <c r="AU153" t="s">
        <v>344</v>
      </c>
      <c r="AV153" t="s">
        <v>356</v>
      </c>
      <c r="AW153">
        <v>0</v>
      </c>
    </row>
    <row r="154" spans="1:49" x14ac:dyDescent="0.35">
      <c r="A154">
        <v>153</v>
      </c>
      <c r="B154" t="s">
        <v>357</v>
      </c>
      <c r="C154" t="s">
        <v>56</v>
      </c>
      <c r="D154" t="s">
        <v>331</v>
      </c>
      <c r="E154" t="s">
        <v>1134</v>
      </c>
      <c r="F154" t="s">
        <v>58</v>
      </c>
      <c r="G154">
        <v>2003</v>
      </c>
      <c r="H154" t="s">
        <v>59</v>
      </c>
      <c r="I154" t="s">
        <v>60</v>
      </c>
      <c r="J154" t="s">
        <v>60</v>
      </c>
      <c r="K154" t="s">
        <v>61</v>
      </c>
      <c r="L154">
        <v>28.5</v>
      </c>
      <c r="M154">
        <v>0</v>
      </c>
      <c r="S154">
        <v>2.223621658556032</v>
      </c>
      <c r="T154">
        <v>3.7523093960480969</v>
      </c>
      <c r="U154">
        <v>1.0728462630246369</v>
      </c>
      <c r="V154">
        <v>1.86109005941443</v>
      </c>
      <c r="W154">
        <v>16.25855628613531</v>
      </c>
      <c r="AB154">
        <v>4</v>
      </c>
      <c r="AL154">
        <v>0.5</v>
      </c>
      <c r="AU154" t="s">
        <v>344</v>
      </c>
      <c r="AV154" t="s">
        <v>356</v>
      </c>
      <c r="AW154">
        <v>0</v>
      </c>
    </row>
    <row r="155" spans="1:49" x14ac:dyDescent="0.35">
      <c r="A155">
        <v>154</v>
      </c>
      <c r="B155" t="s">
        <v>358</v>
      </c>
      <c r="C155" t="s">
        <v>56</v>
      </c>
      <c r="D155" t="s">
        <v>331</v>
      </c>
      <c r="E155" t="s">
        <v>1136</v>
      </c>
      <c r="F155" t="s">
        <v>58</v>
      </c>
      <c r="G155">
        <v>2002</v>
      </c>
      <c r="H155" t="s">
        <v>318</v>
      </c>
      <c r="K155" t="s">
        <v>61</v>
      </c>
      <c r="L155">
        <v>37.366666666666667</v>
      </c>
      <c r="M155">
        <v>0</v>
      </c>
      <c r="S155">
        <v>1.1621977429284189</v>
      </c>
      <c r="T155">
        <v>3.2995339110611792</v>
      </c>
      <c r="U155">
        <v>0.71940359821787514</v>
      </c>
      <c r="V155">
        <v>1.8650035223268939</v>
      </c>
      <c r="W155">
        <v>18.214716526658801</v>
      </c>
      <c r="AB155">
        <v>4</v>
      </c>
      <c r="AL155">
        <v>0.5</v>
      </c>
      <c r="AU155" t="s">
        <v>359</v>
      </c>
      <c r="AV155" t="s">
        <v>360</v>
      </c>
      <c r="AW155">
        <v>0</v>
      </c>
    </row>
    <row r="156" spans="1:49" x14ac:dyDescent="0.35">
      <c r="A156">
        <v>155</v>
      </c>
      <c r="B156" t="s">
        <v>361</v>
      </c>
      <c r="C156" t="s">
        <v>56</v>
      </c>
      <c r="D156" t="s">
        <v>331</v>
      </c>
      <c r="E156" t="s">
        <v>1134</v>
      </c>
      <c r="F156" t="s">
        <v>58</v>
      </c>
      <c r="G156">
        <v>2003</v>
      </c>
      <c r="H156" t="s">
        <v>59</v>
      </c>
      <c r="I156" t="s">
        <v>60</v>
      </c>
      <c r="J156" t="s">
        <v>60</v>
      </c>
      <c r="K156" t="s">
        <v>61</v>
      </c>
      <c r="L156">
        <v>34.6</v>
      </c>
      <c r="M156">
        <v>0</v>
      </c>
      <c r="S156">
        <v>1.9781505584074559</v>
      </c>
      <c r="T156">
        <v>3.4654829893461661</v>
      </c>
      <c r="U156">
        <v>0.97226869170183816</v>
      </c>
      <c r="V156">
        <v>1.77080665950645</v>
      </c>
      <c r="W156">
        <v>23.76877952222339</v>
      </c>
      <c r="AB156">
        <v>4</v>
      </c>
      <c r="AL156">
        <v>0.5</v>
      </c>
      <c r="AU156" t="s">
        <v>344</v>
      </c>
      <c r="AV156" t="s">
        <v>356</v>
      </c>
      <c r="AW156">
        <v>0</v>
      </c>
    </row>
    <row r="157" spans="1:49" x14ac:dyDescent="0.35">
      <c r="A157">
        <v>156</v>
      </c>
      <c r="B157" t="s">
        <v>362</v>
      </c>
      <c r="C157" t="s">
        <v>56</v>
      </c>
      <c r="D157" t="s">
        <v>331</v>
      </c>
      <c r="E157" t="s">
        <v>1134</v>
      </c>
      <c r="F157" t="s">
        <v>58</v>
      </c>
      <c r="G157">
        <v>2003</v>
      </c>
      <c r="H157" t="s">
        <v>59</v>
      </c>
      <c r="I157" t="s">
        <v>60</v>
      </c>
      <c r="J157" t="s">
        <v>60</v>
      </c>
      <c r="K157" t="s">
        <v>61</v>
      </c>
      <c r="L157">
        <v>43.166666666666671</v>
      </c>
      <c r="M157">
        <v>0</v>
      </c>
      <c r="S157">
        <v>1.1290858763522811</v>
      </c>
      <c r="T157">
        <v>2.4026317972501521</v>
      </c>
      <c r="U157">
        <v>0.56362654442226634</v>
      </c>
      <c r="V157">
        <v>1.2570361803867141</v>
      </c>
      <c r="W157">
        <v>23.443217077801041</v>
      </c>
      <c r="AB157">
        <v>4</v>
      </c>
      <c r="AL157">
        <v>0.5</v>
      </c>
      <c r="AU157" t="s">
        <v>344</v>
      </c>
      <c r="AV157" t="s">
        <v>356</v>
      </c>
      <c r="AW157">
        <v>0</v>
      </c>
    </row>
    <row r="158" spans="1:49" x14ac:dyDescent="0.35">
      <c r="A158">
        <v>157</v>
      </c>
      <c r="B158" t="s">
        <v>363</v>
      </c>
      <c r="C158" t="s">
        <v>56</v>
      </c>
      <c r="D158" t="s">
        <v>57</v>
      </c>
      <c r="E158" t="s">
        <v>1135</v>
      </c>
      <c r="F158" t="s">
        <v>1119</v>
      </c>
      <c r="H158" t="s">
        <v>59</v>
      </c>
      <c r="K158" t="s">
        <v>61</v>
      </c>
      <c r="S158">
        <v>6.9551777268148252</v>
      </c>
      <c r="T158">
        <v>10.239690296639379</v>
      </c>
      <c r="U158">
        <v>3.2258709150745881</v>
      </c>
      <c r="V158">
        <v>4.9028897194377814</v>
      </c>
      <c r="W158">
        <v>54.640607510598663</v>
      </c>
      <c r="AB158">
        <v>4</v>
      </c>
      <c r="AL158">
        <v>0.5</v>
      </c>
      <c r="AU158" t="s">
        <v>125</v>
      </c>
      <c r="AV158" t="s">
        <v>364</v>
      </c>
      <c r="AW158">
        <v>1</v>
      </c>
    </row>
    <row r="159" spans="1:49" x14ac:dyDescent="0.35">
      <c r="A159">
        <v>158</v>
      </c>
      <c r="B159" t="s">
        <v>365</v>
      </c>
      <c r="C159" t="s">
        <v>56</v>
      </c>
      <c r="D159" t="s">
        <v>57</v>
      </c>
      <c r="E159" t="s">
        <v>1135</v>
      </c>
      <c r="F159" t="s">
        <v>1119</v>
      </c>
      <c r="H159" t="s">
        <v>59</v>
      </c>
      <c r="K159" t="s">
        <v>61</v>
      </c>
      <c r="S159">
        <v>7.6625084443225058</v>
      </c>
      <c r="T159">
        <v>11.339279650187279</v>
      </c>
      <c r="U159">
        <v>3.5602610694435799</v>
      </c>
      <c r="V159">
        <v>5.4452553696294013</v>
      </c>
      <c r="W159">
        <v>61.040369046579798</v>
      </c>
      <c r="AB159">
        <v>4</v>
      </c>
      <c r="AL159">
        <v>0.5</v>
      </c>
      <c r="AU159" t="s">
        <v>125</v>
      </c>
      <c r="AV159" t="s">
        <v>364</v>
      </c>
      <c r="AW159">
        <v>1</v>
      </c>
    </row>
    <row r="160" spans="1:49" x14ac:dyDescent="0.35">
      <c r="A160">
        <v>159</v>
      </c>
      <c r="B160" t="s">
        <v>366</v>
      </c>
      <c r="C160" t="s">
        <v>56</v>
      </c>
      <c r="D160" t="s">
        <v>57</v>
      </c>
      <c r="E160" t="s">
        <v>1135</v>
      </c>
      <c r="F160" t="s">
        <v>1119</v>
      </c>
      <c r="H160" t="s">
        <v>59</v>
      </c>
      <c r="K160" t="s">
        <v>61</v>
      </c>
      <c r="S160">
        <v>8.2292950451583042</v>
      </c>
      <c r="T160">
        <v>12.22839522052835</v>
      </c>
      <c r="U160">
        <v>3.8558634721243719</v>
      </c>
      <c r="V160">
        <v>5.9065401068189676</v>
      </c>
      <c r="W160">
        <v>62.911333263379852</v>
      </c>
      <c r="AB160">
        <v>4</v>
      </c>
      <c r="AL160">
        <v>0.5</v>
      </c>
      <c r="AU160" t="s">
        <v>125</v>
      </c>
      <c r="AV160" t="s">
        <v>364</v>
      </c>
      <c r="AW160">
        <v>1</v>
      </c>
    </row>
    <row r="161" spans="1:57" x14ac:dyDescent="0.35">
      <c r="A161">
        <v>160</v>
      </c>
      <c r="B161" t="s">
        <v>367</v>
      </c>
      <c r="C161" t="s">
        <v>56</v>
      </c>
      <c r="D161" t="s">
        <v>57</v>
      </c>
      <c r="E161" t="s">
        <v>1135</v>
      </c>
      <c r="F161" t="s">
        <v>1119</v>
      </c>
      <c r="H161" t="s">
        <v>59</v>
      </c>
      <c r="K161" t="s">
        <v>61</v>
      </c>
      <c r="L161">
        <v>19.559999999999999</v>
      </c>
      <c r="M161">
        <v>2</v>
      </c>
      <c r="N161" t="s">
        <v>70</v>
      </c>
      <c r="S161">
        <v>6.7427923468922204</v>
      </c>
      <c r="T161">
        <v>10.364444825318269</v>
      </c>
      <c r="U161">
        <v>3.051987983409624</v>
      </c>
      <c r="V161">
        <v>4.892476117666698</v>
      </c>
      <c r="W161">
        <v>52.250938331411938</v>
      </c>
      <c r="AB161">
        <v>4</v>
      </c>
      <c r="AL161">
        <v>0.5</v>
      </c>
      <c r="AT161" t="s">
        <v>70</v>
      </c>
      <c r="AU161" t="s">
        <v>125</v>
      </c>
      <c r="AV161" t="s">
        <v>364</v>
      </c>
      <c r="AW161">
        <v>1</v>
      </c>
    </row>
    <row r="162" spans="1:57" x14ac:dyDescent="0.35">
      <c r="A162">
        <v>161</v>
      </c>
      <c r="B162" t="s">
        <v>368</v>
      </c>
      <c r="C162" t="s">
        <v>56</v>
      </c>
      <c r="D162" t="s">
        <v>57</v>
      </c>
      <c r="E162" t="s">
        <v>1135</v>
      </c>
      <c r="F162" t="s">
        <v>1119</v>
      </c>
      <c r="H162" t="s">
        <v>59</v>
      </c>
      <c r="K162" t="s">
        <v>61</v>
      </c>
      <c r="L162">
        <v>21.93</v>
      </c>
      <c r="M162">
        <v>2</v>
      </c>
      <c r="N162" t="s">
        <v>70</v>
      </c>
      <c r="S162">
        <v>8.5593533927119161</v>
      </c>
      <c r="T162">
        <v>13.135023766869169</v>
      </c>
      <c r="U162">
        <v>3.8103158885022519</v>
      </c>
      <c r="V162">
        <v>6.1457132020340373</v>
      </c>
      <c r="W162">
        <v>75.996421876508549</v>
      </c>
      <c r="AB162">
        <v>4</v>
      </c>
      <c r="AL162">
        <v>0.5</v>
      </c>
      <c r="AT162" t="s">
        <v>70</v>
      </c>
      <c r="AU162" t="s">
        <v>125</v>
      </c>
      <c r="AV162" t="s">
        <v>364</v>
      </c>
      <c r="AW162">
        <v>1</v>
      </c>
    </row>
    <row r="163" spans="1:57" x14ac:dyDescent="0.35">
      <c r="A163">
        <v>162</v>
      </c>
      <c r="B163" t="s">
        <v>369</v>
      </c>
      <c r="C163" t="s">
        <v>56</v>
      </c>
      <c r="D163" t="s">
        <v>57</v>
      </c>
      <c r="E163" t="s">
        <v>1135</v>
      </c>
      <c r="F163" t="s">
        <v>1119</v>
      </c>
      <c r="H163" t="s">
        <v>59</v>
      </c>
      <c r="K163" t="s">
        <v>61</v>
      </c>
      <c r="L163">
        <v>20.55</v>
      </c>
      <c r="M163">
        <v>2</v>
      </c>
      <c r="N163" t="s">
        <v>70</v>
      </c>
      <c r="S163">
        <v>12.15661504789097</v>
      </c>
      <c r="T163">
        <v>18.082886265607389</v>
      </c>
      <c r="U163">
        <v>5.4197273343335279</v>
      </c>
      <c r="V163">
        <v>8.423691989566418</v>
      </c>
      <c r="W163">
        <v>107.9706552478326</v>
      </c>
      <c r="AB163">
        <v>4</v>
      </c>
      <c r="AL163">
        <v>0.5</v>
      </c>
      <c r="AT163" t="s">
        <v>70</v>
      </c>
      <c r="AU163" t="s">
        <v>125</v>
      </c>
      <c r="AV163" t="s">
        <v>364</v>
      </c>
      <c r="AW163">
        <v>1</v>
      </c>
    </row>
    <row r="164" spans="1:57" x14ac:dyDescent="0.35">
      <c r="A164">
        <v>163</v>
      </c>
      <c r="B164" t="s">
        <v>370</v>
      </c>
      <c r="C164" t="s">
        <v>56</v>
      </c>
      <c r="D164" t="s">
        <v>57</v>
      </c>
      <c r="E164" t="s">
        <v>1135</v>
      </c>
      <c r="F164" t="s">
        <v>1119</v>
      </c>
      <c r="H164" t="s">
        <v>59</v>
      </c>
      <c r="K164" t="s">
        <v>61</v>
      </c>
      <c r="L164">
        <v>21.95</v>
      </c>
      <c r="M164">
        <v>2</v>
      </c>
      <c r="N164" t="s">
        <v>70</v>
      </c>
      <c r="S164">
        <v>14.135124473168339</v>
      </c>
      <c r="T164">
        <v>21.03754468579405</v>
      </c>
      <c r="U164">
        <v>6.3174514013733978</v>
      </c>
      <c r="V164">
        <v>9.8259930115268084</v>
      </c>
      <c r="W164">
        <v>123.0866456761221</v>
      </c>
      <c r="AB164">
        <v>4</v>
      </c>
      <c r="AL164">
        <v>0.5</v>
      </c>
      <c r="AT164" t="s">
        <v>70</v>
      </c>
      <c r="AU164" t="s">
        <v>125</v>
      </c>
      <c r="AV164" t="s">
        <v>364</v>
      </c>
      <c r="AW164">
        <v>1</v>
      </c>
    </row>
    <row r="165" spans="1:57" x14ac:dyDescent="0.35">
      <c r="A165">
        <v>164</v>
      </c>
      <c r="B165" t="s">
        <v>371</v>
      </c>
      <c r="C165" t="s">
        <v>56</v>
      </c>
      <c r="D165" t="s">
        <v>57</v>
      </c>
      <c r="E165" t="s">
        <v>1135</v>
      </c>
      <c r="F165" t="s">
        <v>1119</v>
      </c>
      <c r="H165" t="s">
        <v>59</v>
      </c>
      <c r="K165" t="s">
        <v>61</v>
      </c>
      <c r="S165">
        <v>2.532994960466382</v>
      </c>
      <c r="T165">
        <v>3.9855042942489241</v>
      </c>
      <c r="U165">
        <v>1.462674038214387</v>
      </c>
      <c r="V165">
        <v>2.2111704057623669</v>
      </c>
      <c r="W165">
        <v>16.418359386972249</v>
      </c>
      <c r="AB165">
        <v>4</v>
      </c>
      <c r="AL165">
        <v>0.5</v>
      </c>
      <c r="AU165" t="s">
        <v>125</v>
      </c>
      <c r="AV165" t="s">
        <v>364</v>
      </c>
      <c r="AW165">
        <v>0</v>
      </c>
    </row>
    <row r="166" spans="1:57" x14ac:dyDescent="0.35">
      <c r="A166">
        <v>165</v>
      </c>
      <c r="B166" t="s">
        <v>372</v>
      </c>
      <c r="C166" t="s">
        <v>56</v>
      </c>
      <c r="D166" t="s">
        <v>57</v>
      </c>
      <c r="E166" t="s">
        <v>1135</v>
      </c>
      <c r="F166" t="s">
        <v>1119</v>
      </c>
      <c r="H166" t="s">
        <v>59</v>
      </c>
      <c r="K166" t="s">
        <v>61</v>
      </c>
      <c r="S166">
        <v>2.33309306226566</v>
      </c>
      <c r="T166">
        <v>3.7289865563361442</v>
      </c>
      <c r="U166">
        <v>1.332965096408266</v>
      </c>
      <c r="V166">
        <v>2.0558287127440571</v>
      </c>
      <c r="W166">
        <v>15.796953107762009</v>
      </c>
      <c r="AB166">
        <v>4</v>
      </c>
      <c r="AL166">
        <v>0.5</v>
      </c>
      <c r="AU166" t="s">
        <v>125</v>
      </c>
      <c r="AV166" t="s">
        <v>364</v>
      </c>
      <c r="AW166">
        <v>0</v>
      </c>
    </row>
    <row r="167" spans="1:57" x14ac:dyDescent="0.35">
      <c r="A167">
        <v>166</v>
      </c>
      <c r="B167" t="s">
        <v>373</v>
      </c>
      <c r="C167" t="s">
        <v>56</v>
      </c>
      <c r="D167" t="s">
        <v>57</v>
      </c>
      <c r="E167" t="s">
        <v>1135</v>
      </c>
      <c r="F167" t="s">
        <v>1119</v>
      </c>
      <c r="H167" t="s">
        <v>59</v>
      </c>
      <c r="K167" t="s">
        <v>61</v>
      </c>
      <c r="S167">
        <v>2.5804110136482818</v>
      </c>
      <c r="T167">
        <v>3.9904806383632838</v>
      </c>
      <c r="U167">
        <v>1.484800921170782</v>
      </c>
      <c r="V167">
        <v>2.2100927958018679</v>
      </c>
      <c r="W167">
        <v>17.541570168410821</v>
      </c>
      <c r="AB167">
        <v>4</v>
      </c>
      <c r="AL167">
        <v>0.5</v>
      </c>
      <c r="AU167" t="s">
        <v>125</v>
      </c>
      <c r="AV167" t="s">
        <v>364</v>
      </c>
      <c r="AW167">
        <v>0</v>
      </c>
    </row>
    <row r="168" spans="1:57" x14ac:dyDescent="0.35">
      <c r="A168">
        <v>167</v>
      </c>
      <c r="B168" t="s">
        <v>374</v>
      </c>
      <c r="C168" t="s">
        <v>56</v>
      </c>
      <c r="D168" t="s">
        <v>57</v>
      </c>
      <c r="E168" t="s">
        <v>1135</v>
      </c>
      <c r="F168" t="s">
        <v>1119</v>
      </c>
      <c r="H168" t="s">
        <v>59</v>
      </c>
      <c r="K168" t="s">
        <v>61</v>
      </c>
      <c r="S168">
        <v>9.3111405309630015</v>
      </c>
      <c r="T168">
        <v>13.95124294908285</v>
      </c>
      <c r="U168">
        <v>4.3496550583892164</v>
      </c>
      <c r="V168">
        <v>6.7170308237323981</v>
      </c>
      <c r="W168">
        <v>69.845030966349981</v>
      </c>
      <c r="AB168">
        <v>4</v>
      </c>
      <c r="AL168">
        <v>0.5</v>
      </c>
      <c r="AU168" t="s">
        <v>125</v>
      </c>
      <c r="AV168" t="s">
        <v>364</v>
      </c>
      <c r="AW168">
        <v>1</v>
      </c>
    </row>
    <row r="169" spans="1:57" x14ac:dyDescent="0.35">
      <c r="A169">
        <v>168</v>
      </c>
      <c r="B169" t="s">
        <v>375</v>
      </c>
      <c r="C169" t="s">
        <v>56</v>
      </c>
      <c r="D169" t="s">
        <v>57</v>
      </c>
      <c r="E169" t="s">
        <v>1135</v>
      </c>
      <c r="F169" t="s">
        <v>1119</v>
      </c>
      <c r="H169" t="s">
        <v>59</v>
      </c>
      <c r="K169" t="s">
        <v>61</v>
      </c>
      <c r="S169">
        <v>7.95300395302597</v>
      </c>
      <c r="T169">
        <v>12.034190342813501</v>
      </c>
      <c r="U169">
        <v>3.713257983884183</v>
      </c>
      <c r="V169">
        <v>5.7869127548528336</v>
      </c>
      <c r="W169">
        <v>53.582028456212853</v>
      </c>
      <c r="AB169">
        <v>4</v>
      </c>
      <c r="AL169">
        <v>0.5</v>
      </c>
      <c r="AU169" t="s">
        <v>125</v>
      </c>
      <c r="AV169" t="s">
        <v>364</v>
      </c>
      <c r="AW169">
        <v>1</v>
      </c>
    </row>
    <row r="170" spans="1:57" x14ac:dyDescent="0.35">
      <c r="A170">
        <v>169</v>
      </c>
      <c r="B170" t="s">
        <v>376</v>
      </c>
      <c r="C170" t="s">
        <v>56</v>
      </c>
      <c r="D170" t="s">
        <v>57</v>
      </c>
      <c r="E170" t="s">
        <v>1135</v>
      </c>
      <c r="F170" t="s">
        <v>1119</v>
      </c>
      <c r="H170" t="s">
        <v>59</v>
      </c>
      <c r="K170" t="s">
        <v>61</v>
      </c>
      <c r="S170">
        <v>9.9720353441324008</v>
      </c>
      <c r="T170">
        <v>15.03397886201488</v>
      </c>
      <c r="U170">
        <v>4.6966066551611734</v>
      </c>
      <c r="V170">
        <v>7.2732597530482863</v>
      </c>
      <c r="W170">
        <v>73.4615707859911</v>
      </c>
      <c r="AB170">
        <v>4</v>
      </c>
      <c r="AL170">
        <v>0.5</v>
      </c>
      <c r="AU170" t="s">
        <v>125</v>
      </c>
      <c r="AV170" t="s">
        <v>364</v>
      </c>
      <c r="AW170">
        <v>1</v>
      </c>
    </row>
    <row r="171" spans="1:57" x14ac:dyDescent="0.35">
      <c r="A171">
        <v>170</v>
      </c>
      <c r="C171" t="s">
        <v>56</v>
      </c>
      <c r="D171" t="s">
        <v>57</v>
      </c>
      <c r="E171" t="s">
        <v>1135</v>
      </c>
      <c r="F171" t="s">
        <v>58</v>
      </c>
      <c r="G171">
        <v>2002</v>
      </c>
      <c r="H171" t="s">
        <v>59</v>
      </c>
      <c r="K171" t="s">
        <v>61</v>
      </c>
      <c r="L171">
        <v>29.6</v>
      </c>
      <c r="M171">
        <v>2</v>
      </c>
      <c r="N171" t="s">
        <v>70</v>
      </c>
      <c r="AB171">
        <v>4</v>
      </c>
      <c r="AJ171">
        <v>4.2999999999999997E-2</v>
      </c>
      <c r="AL171">
        <v>0.5</v>
      </c>
      <c r="AT171" t="s">
        <v>70</v>
      </c>
      <c r="AU171" t="s">
        <v>125</v>
      </c>
      <c r="AV171" t="s">
        <v>126</v>
      </c>
      <c r="BE171">
        <v>0</v>
      </c>
    </row>
    <row r="172" spans="1:57" x14ac:dyDescent="0.35">
      <c r="A172">
        <v>171</v>
      </c>
      <c r="C172" t="s">
        <v>56</v>
      </c>
      <c r="D172" t="s">
        <v>57</v>
      </c>
      <c r="E172" t="s">
        <v>1135</v>
      </c>
      <c r="F172" t="s">
        <v>58</v>
      </c>
      <c r="G172">
        <v>2002</v>
      </c>
      <c r="H172" t="s">
        <v>59</v>
      </c>
      <c r="K172" t="s">
        <v>61</v>
      </c>
      <c r="L172">
        <v>19.7</v>
      </c>
      <c r="M172">
        <v>2</v>
      </c>
      <c r="N172" t="s">
        <v>70</v>
      </c>
      <c r="AB172">
        <v>4</v>
      </c>
      <c r="AJ172">
        <v>0</v>
      </c>
      <c r="AL172">
        <v>0.5</v>
      </c>
      <c r="AT172" t="s">
        <v>70</v>
      </c>
      <c r="AU172" t="s">
        <v>125</v>
      </c>
      <c r="AV172" t="s">
        <v>126</v>
      </c>
      <c r="BE172">
        <v>0</v>
      </c>
    </row>
    <row r="173" spans="1:57" x14ac:dyDescent="0.35">
      <c r="A173">
        <v>172</v>
      </c>
      <c r="C173" t="s">
        <v>56</v>
      </c>
      <c r="D173" t="s">
        <v>57</v>
      </c>
      <c r="E173" t="s">
        <v>1135</v>
      </c>
      <c r="F173" t="s">
        <v>58</v>
      </c>
      <c r="G173">
        <v>2002</v>
      </c>
      <c r="H173" t="s">
        <v>59</v>
      </c>
      <c r="K173" t="s">
        <v>61</v>
      </c>
      <c r="L173">
        <v>16.3</v>
      </c>
      <c r="M173">
        <v>1</v>
      </c>
      <c r="N173" t="s">
        <v>62</v>
      </c>
      <c r="AB173">
        <v>4</v>
      </c>
      <c r="AJ173">
        <v>8.9999999999999993E-3</v>
      </c>
      <c r="AL173">
        <v>0.5</v>
      </c>
      <c r="AT173" t="s">
        <v>62</v>
      </c>
      <c r="AU173" t="s">
        <v>125</v>
      </c>
      <c r="AV173" t="s">
        <v>126</v>
      </c>
      <c r="BE173">
        <v>0</v>
      </c>
    </row>
    <row r="174" spans="1:57" x14ac:dyDescent="0.35">
      <c r="A174">
        <v>173</v>
      </c>
      <c r="C174" t="s">
        <v>56</v>
      </c>
      <c r="D174" t="s">
        <v>57</v>
      </c>
      <c r="E174" t="s">
        <v>1135</v>
      </c>
      <c r="F174" t="s">
        <v>58</v>
      </c>
      <c r="G174">
        <v>2002</v>
      </c>
      <c r="H174" t="s">
        <v>59</v>
      </c>
      <c r="I174" t="s">
        <v>110</v>
      </c>
      <c r="J174" t="s">
        <v>111</v>
      </c>
      <c r="K174" t="s">
        <v>61</v>
      </c>
      <c r="L174">
        <v>20.5</v>
      </c>
      <c r="M174">
        <v>2</v>
      </c>
      <c r="N174" t="s">
        <v>70</v>
      </c>
      <c r="AB174">
        <v>4</v>
      </c>
      <c r="AJ174">
        <v>8.3000000000000004E-2</v>
      </c>
      <c r="AL174">
        <v>0.5</v>
      </c>
      <c r="AT174" t="s">
        <v>70</v>
      </c>
      <c r="AU174" t="s">
        <v>112</v>
      </c>
      <c r="AV174" t="s">
        <v>113</v>
      </c>
      <c r="BE174">
        <v>0</v>
      </c>
    </row>
    <row r="175" spans="1:57" x14ac:dyDescent="0.35">
      <c r="A175">
        <v>174</v>
      </c>
      <c r="C175" t="s">
        <v>56</v>
      </c>
      <c r="D175" t="s">
        <v>57</v>
      </c>
      <c r="E175" t="s">
        <v>1135</v>
      </c>
      <c r="F175" t="s">
        <v>58</v>
      </c>
      <c r="G175">
        <v>2002</v>
      </c>
      <c r="H175" t="s">
        <v>59</v>
      </c>
      <c r="I175" t="s">
        <v>110</v>
      </c>
      <c r="J175" t="s">
        <v>111</v>
      </c>
      <c r="K175" t="s">
        <v>61</v>
      </c>
      <c r="L175">
        <v>20.100000000000001</v>
      </c>
      <c r="M175">
        <v>2</v>
      </c>
      <c r="N175" t="s">
        <v>70</v>
      </c>
      <c r="AB175">
        <v>4</v>
      </c>
      <c r="AJ175">
        <v>4.8000000000000001E-2</v>
      </c>
      <c r="AL175">
        <v>0.5</v>
      </c>
      <c r="AT175" t="s">
        <v>70</v>
      </c>
      <c r="AU175" t="s">
        <v>112</v>
      </c>
      <c r="AV175" t="s">
        <v>113</v>
      </c>
      <c r="BE175">
        <v>0</v>
      </c>
    </row>
    <row r="176" spans="1:57" x14ac:dyDescent="0.35">
      <c r="A176">
        <v>175</v>
      </c>
      <c r="C176" t="s">
        <v>56</v>
      </c>
      <c r="D176" t="s">
        <v>57</v>
      </c>
      <c r="E176" t="s">
        <v>1135</v>
      </c>
      <c r="F176" t="s">
        <v>58</v>
      </c>
      <c r="G176">
        <v>2002</v>
      </c>
      <c r="H176" t="s">
        <v>59</v>
      </c>
      <c r="I176" t="s">
        <v>110</v>
      </c>
      <c r="J176" t="s">
        <v>111</v>
      </c>
      <c r="K176" t="s">
        <v>61</v>
      </c>
      <c r="L176">
        <v>16.7</v>
      </c>
      <c r="M176">
        <v>1</v>
      </c>
      <c r="N176" t="s">
        <v>62</v>
      </c>
      <c r="AB176">
        <v>4</v>
      </c>
      <c r="AJ176">
        <v>1.4999999999999999E-2</v>
      </c>
      <c r="AL176">
        <v>0.5</v>
      </c>
      <c r="AT176" t="s">
        <v>62</v>
      </c>
      <c r="AU176" t="s">
        <v>112</v>
      </c>
      <c r="AV176" t="s">
        <v>113</v>
      </c>
      <c r="BE176">
        <v>0</v>
      </c>
    </row>
    <row r="177" spans="1:57" x14ac:dyDescent="0.35">
      <c r="A177">
        <v>176</v>
      </c>
      <c r="C177" t="s">
        <v>56</v>
      </c>
      <c r="D177" t="s">
        <v>57</v>
      </c>
      <c r="E177" t="s">
        <v>1135</v>
      </c>
      <c r="F177" t="s">
        <v>58</v>
      </c>
      <c r="G177">
        <v>2002</v>
      </c>
      <c r="H177" t="s">
        <v>59</v>
      </c>
      <c r="I177" t="s">
        <v>110</v>
      </c>
      <c r="J177" t="s">
        <v>111</v>
      </c>
      <c r="K177" t="s">
        <v>61</v>
      </c>
      <c r="L177">
        <v>13.9</v>
      </c>
      <c r="M177">
        <v>1</v>
      </c>
      <c r="N177" t="s">
        <v>62</v>
      </c>
      <c r="AB177">
        <v>4</v>
      </c>
      <c r="AJ177">
        <v>1.4E-2</v>
      </c>
      <c r="AL177">
        <v>0.5</v>
      </c>
      <c r="AT177" t="s">
        <v>62</v>
      </c>
      <c r="AU177" t="s">
        <v>112</v>
      </c>
      <c r="AV177" t="s">
        <v>113</v>
      </c>
      <c r="BE177">
        <v>0</v>
      </c>
    </row>
    <row r="178" spans="1:57" x14ac:dyDescent="0.35">
      <c r="A178">
        <v>177</v>
      </c>
      <c r="C178" t="s">
        <v>56</v>
      </c>
      <c r="D178" t="s">
        <v>57</v>
      </c>
      <c r="E178" t="s">
        <v>1135</v>
      </c>
      <c r="F178" t="s">
        <v>58</v>
      </c>
      <c r="G178">
        <v>2002</v>
      </c>
      <c r="H178" t="s">
        <v>59</v>
      </c>
      <c r="I178" t="s">
        <v>110</v>
      </c>
      <c r="J178" t="s">
        <v>116</v>
      </c>
      <c r="K178" t="s">
        <v>61</v>
      </c>
      <c r="L178">
        <v>15.3</v>
      </c>
      <c r="M178">
        <v>1</v>
      </c>
      <c r="N178" t="s">
        <v>62</v>
      </c>
      <c r="AB178">
        <v>4</v>
      </c>
      <c r="AJ178">
        <v>1.0999999999999999E-2</v>
      </c>
      <c r="AL178">
        <v>0.5</v>
      </c>
      <c r="AT178" t="s">
        <v>62</v>
      </c>
      <c r="AU178" t="s">
        <v>112</v>
      </c>
      <c r="AV178" t="s">
        <v>113</v>
      </c>
      <c r="BE178">
        <v>0</v>
      </c>
    </row>
    <row r="179" spans="1:57" x14ac:dyDescent="0.35">
      <c r="A179">
        <v>178</v>
      </c>
      <c r="C179" t="s">
        <v>56</v>
      </c>
      <c r="D179" t="s">
        <v>57</v>
      </c>
      <c r="E179" t="s">
        <v>1135</v>
      </c>
      <c r="F179" t="s">
        <v>58</v>
      </c>
      <c r="G179">
        <v>2002</v>
      </c>
      <c r="H179" t="s">
        <v>59</v>
      </c>
      <c r="I179" t="s">
        <v>110</v>
      </c>
      <c r="J179" t="s">
        <v>116</v>
      </c>
      <c r="K179" t="s">
        <v>61</v>
      </c>
      <c r="L179">
        <v>15.2</v>
      </c>
      <c r="M179">
        <v>1</v>
      </c>
      <c r="N179" t="s">
        <v>62</v>
      </c>
      <c r="AB179">
        <v>4</v>
      </c>
      <c r="AJ179">
        <v>3.3000000000000002E-2</v>
      </c>
      <c r="AL179">
        <v>0.5</v>
      </c>
      <c r="AT179" t="s">
        <v>62</v>
      </c>
      <c r="AU179" t="s">
        <v>112</v>
      </c>
      <c r="AV179" t="s">
        <v>113</v>
      </c>
      <c r="BE179">
        <v>0</v>
      </c>
    </row>
    <row r="180" spans="1:57" x14ac:dyDescent="0.35">
      <c r="A180">
        <v>179</v>
      </c>
      <c r="C180" t="s">
        <v>56</v>
      </c>
      <c r="D180" t="s">
        <v>57</v>
      </c>
      <c r="E180" t="s">
        <v>1135</v>
      </c>
      <c r="F180" t="s">
        <v>58</v>
      </c>
      <c r="G180">
        <v>2002</v>
      </c>
      <c r="H180" t="s">
        <v>59</v>
      </c>
      <c r="I180" t="s">
        <v>110</v>
      </c>
      <c r="J180" t="s">
        <v>116</v>
      </c>
      <c r="K180" t="s">
        <v>61</v>
      </c>
      <c r="L180">
        <v>14.5</v>
      </c>
      <c r="M180">
        <v>1</v>
      </c>
      <c r="N180" t="s">
        <v>62</v>
      </c>
      <c r="AB180">
        <v>4</v>
      </c>
      <c r="AJ180">
        <v>8.0000000000000002E-3</v>
      </c>
      <c r="AL180">
        <v>0.5</v>
      </c>
      <c r="AT180" t="s">
        <v>62</v>
      </c>
      <c r="AU180" t="s">
        <v>112</v>
      </c>
      <c r="AV180" t="s">
        <v>113</v>
      </c>
      <c r="BE180">
        <v>0</v>
      </c>
    </row>
    <row r="181" spans="1:57" x14ac:dyDescent="0.35">
      <c r="A181">
        <v>180</v>
      </c>
      <c r="C181" t="s">
        <v>56</v>
      </c>
      <c r="D181" t="s">
        <v>57</v>
      </c>
      <c r="E181" t="s">
        <v>1135</v>
      </c>
      <c r="F181" t="s">
        <v>58</v>
      </c>
      <c r="G181">
        <v>2002</v>
      </c>
      <c r="H181" t="s">
        <v>59</v>
      </c>
      <c r="I181" t="s">
        <v>110</v>
      </c>
      <c r="J181" t="s">
        <v>116</v>
      </c>
      <c r="K181" t="s">
        <v>61</v>
      </c>
      <c r="L181">
        <v>14.5</v>
      </c>
      <c r="M181">
        <v>1</v>
      </c>
      <c r="N181" t="s">
        <v>62</v>
      </c>
      <c r="AB181">
        <v>4</v>
      </c>
      <c r="AJ181">
        <v>5.0000000000000001E-3</v>
      </c>
      <c r="AL181">
        <v>0.5</v>
      </c>
      <c r="AT181" t="s">
        <v>62</v>
      </c>
      <c r="AU181" t="s">
        <v>112</v>
      </c>
      <c r="AV181" t="s">
        <v>113</v>
      </c>
      <c r="BE181">
        <v>0</v>
      </c>
    </row>
    <row r="182" spans="1:57" x14ac:dyDescent="0.35">
      <c r="A182">
        <v>181</v>
      </c>
      <c r="C182" t="s">
        <v>56</v>
      </c>
      <c r="D182" t="s">
        <v>57</v>
      </c>
      <c r="E182" t="s">
        <v>1135</v>
      </c>
      <c r="F182" t="s">
        <v>58</v>
      </c>
      <c r="G182">
        <v>2002</v>
      </c>
      <c r="H182" t="s">
        <v>59</v>
      </c>
      <c r="I182" t="s">
        <v>110</v>
      </c>
      <c r="J182" t="s">
        <v>116</v>
      </c>
      <c r="K182" t="s">
        <v>61</v>
      </c>
      <c r="L182">
        <v>24.6</v>
      </c>
      <c r="M182">
        <v>2</v>
      </c>
      <c r="N182" t="s">
        <v>70</v>
      </c>
      <c r="AB182">
        <v>4</v>
      </c>
      <c r="AJ182">
        <v>4.2999999999999997E-2</v>
      </c>
      <c r="AL182">
        <v>0.5</v>
      </c>
      <c r="AT182" t="s">
        <v>70</v>
      </c>
      <c r="AU182" t="s">
        <v>112</v>
      </c>
      <c r="AV182" t="s">
        <v>113</v>
      </c>
      <c r="BE182">
        <v>0</v>
      </c>
    </row>
    <row r="183" spans="1:57" x14ac:dyDescent="0.35">
      <c r="A183">
        <v>182</v>
      </c>
      <c r="C183" t="s">
        <v>56</v>
      </c>
      <c r="D183" t="s">
        <v>57</v>
      </c>
      <c r="E183" t="s">
        <v>1135</v>
      </c>
      <c r="F183" t="s">
        <v>58</v>
      </c>
      <c r="G183">
        <v>2002</v>
      </c>
      <c r="H183" t="s">
        <v>59</v>
      </c>
      <c r="I183" t="s">
        <v>110</v>
      </c>
      <c r="J183" t="s">
        <v>116</v>
      </c>
      <c r="K183" t="s">
        <v>61</v>
      </c>
      <c r="L183">
        <v>20</v>
      </c>
      <c r="M183">
        <v>2</v>
      </c>
      <c r="N183" t="s">
        <v>70</v>
      </c>
      <c r="AB183">
        <v>4</v>
      </c>
      <c r="AJ183">
        <v>2.8000000000000001E-2</v>
      </c>
      <c r="AL183">
        <v>0.5</v>
      </c>
      <c r="AT183" t="s">
        <v>70</v>
      </c>
      <c r="AU183" t="s">
        <v>112</v>
      </c>
      <c r="AV183" t="s">
        <v>113</v>
      </c>
      <c r="BE183">
        <v>0</v>
      </c>
    </row>
    <row r="184" spans="1:57" x14ac:dyDescent="0.35">
      <c r="A184">
        <v>183</v>
      </c>
      <c r="C184" t="s">
        <v>56</v>
      </c>
      <c r="D184" t="s">
        <v>57</v>
      </c>
      <c r="E184" t="s">
        <v>1135</v>
      </c>
      <c r="F184" t="s">
        <v>58</v>
      </c>
      <c r="G184">
        <v>2002</v>
      </c>
      <c r="H184" t="s">
        <v>59</v>
      </c>
      <c r="I184" t="s">
        <v>110</v>
      </c>
      <c r="J184" t="s">
        <v>116</v>
      </c>
      <c r="K184" t="s">
        <v>61</v>
      </c>
      <c r="L184">
        <v>17.5</v>
      </c>
      <c r="M184">
        <v>2</v>
      </c>
      <c r="N184" t="s">
        <v>67</v>
      </c>
      <c r="AB184">
        <v>4</v>
      </c>
      <c r="AJ184">
        <v>4.9000000000000002E-2</v>
      </c>
      <c r="AL184">
        <v>0.5</v>
      </c>
      <c r="AT184" t="s">
        <v>68</v>
      </c>
      <c r="AU184" t="s">
        <v>112</v>
      </c>
      <c r="AV184" t="s">
        <v>113</v>
      </c>
      <c r="BE184">
        <v>0</v>
      </c>
    </row>
    <row r="185" spans="1:57" x14ac:dyDescent="0.35">
      <c r="A185">
        <v>184</v>
      </c>
      <c r="C185" t="s">
        <v>56</v>
      </c>
      <c r="D185" t="s">
        <v>57</v>
      </c>
      <c r="E185" t="s">
        <v>1135</v>
      </c>
      <c r="F185" t="s">
        <v>58</v>
      </c>
      <c r="G185">
        <v>2002</v>
      </c>
      <c r="H185" t="s">
        <v>59</v>
      </c>
      <c r="I185" t="s">
        <v>110</v>
      </c>
      <c r="J185" t="s">
        <v>116</v>
      </c>
      <c r="K185" t="s">
        <v>61</v>
      </c>
      <c r="L185">
        <v>16</v>
      </c>
      <c r="M185">
        <v>1</v>
      </c>
      <c r="N185" t="s">
        <v>62</v>
      </c>
      <c r="AB185">
        <v>4</v>
      </c>
      <c r="AJ185">
        <v>2.5999999999999999E-2</v>
      </c>
      <c r="AL185">
        <v>0.5</v>
      </c>
      <c r="AT185" t="s">
        <v>62</v>
      </c>
      <c r="AU185" t="s">
        <v>112</v>
      </c>
      <c r="AV185" t="s">
        <v>113</v>
      </c>
      <c r="BE185">
        <v>0</v>
      </c>
    </row>
    <row r="186" spans="1:57" x14ac:dyDescent="0.35">
      <c r="A186">
        <v>185</v>
      </c>
      <c r="C186" t="s">
        <v>56</v>
      </c>
      <c r="D186" t="s">
        <v>57</v>
      </c>
      <c r="E186" t="s">
        <v>1135</v>
      </c>
      <c r="F186" t="s">
        <v>58</v>
      </c>
      <c r="G186">
        <v>2002</v>
      </c>
      <c r="H186" t="s">
        <v>59</v>
      </c>
      <c r="I186" t="s">
        <v>110</v>
      </c>
      <c r="J186" t="s">
        <v>116</v>
      </c>
      <c r="K186" t="s">
        <v>61</v>
      </c>
      <c r="L186">
        <v>13.7</v>
      </c>
      <c r="M186">
        <v>1</v>
      </c>
      <c r="N186" t="s">
        <v>62</v>
      </c>
      <c r="AB186">
        <v>4</v>
      </c>
      <c r="AJ186">
        <v>7.0000000000000001E-3</v>
      </c>
      <c r="AL186">
        <v>0.5</v>
      </c>
      <c r="AT186" t="s">
        <v>62</v>
      </c>
      <c r="AU186" t="s">
        <v>112</v>
      </c>
      <c r="AV186" t="s">
        <v>113</v>
      </c>
      <c r="BE186">
        <v>0</v>
      </c>
    </row>
    <row r="187" spans="1:57" x14ac:dyDescent="0.35">
      <c r="A187">
        <v>186</v>
      </c>
      <c r="C187" t="s">
        <v>56</v>
      </c>
      <c r="D187" t="s">
        <v>57</v>
      </c>
      <c r="E187" t="s">
        <v>1135</v>
      </c>
      <c r="F187" t="s">
        <v>58</v>
      </c>
      <c r="G187">
        <v>2002</v>
      </c>
      <c r="H187" t="s">
        <v>59</v>
      </c>
      <c r="I187" t="s">
        <v>110</v>
      </c>
      <c r="J187" t="s">
        <v>116</v>
      </c>
      <c r="K187" t="s">
        <v>61</v>
      </c>
      <c r="L187">
        <v>16.899999999999999</v>
      </c>
      <c r="M187">
        <v>1</v>
      </c>
      <c r="N187" t="s">
        <v>62</v>
      </c>
      <c r="AB187">
        <v>4</v>
      </c>
      <c r="AJ187">
        <v>5.0999999999999997E-2</v>
      </c>
      <c r="AL187">
        <v>0.5</v>
      </c>
      <c r="AT187" t="s">
        <v>62</v>
      </c>
      <c r="AU187" t="s">
        <v>112</v>
      </c>
      <c r="AV187" t="s">
        <v>113</v>
      </c>
      <c r="BE187">
        <v>0</v>
      </c>
    </row>
    <row r="188" spans="1:57" x14ac:dyDescent="0.35">
      <c r="A188">
        <v>187</v>
      </c>
      <c r="C188" t="s">
        <v>56</v>
      </c>
      <c r="D188" t="s">
        <v>57</v>
      </c>
      <c r="E188" t="s">
        <v>1135</v>
      </c>
      <c r="F188" t="s">
        <v>58</v>
      </c>
      <c r="G188">
        <v>2002</v>
      </c>
      <c r="H188" t="s">
        <v>59</v>
      </c>
      <c r="I188" t="s">
        <v>110</v>
      </c>
      <c r="J188" t="s">
        <v>116</v>
      </c>
      <c r="K188" t="s">
        <v>61</v>
      </c>
      <c r="L188">
        <v>15.8</v>
      </c>
      <c r="M188">
        <v>1</v>
      </c>
      <c r="N188" t="s">
        <v>62</v>
      </c>
      <c r="AB188">
        <v>4</v>
      </c>
      <c r="AJ188">
        <v>2.1999999999999999E-2</v>
      </c>
      <c r="AL188">
        <v>0.5</v>
      </c>
      <c r="AT188" t="s">
        <v>62</v>
      </c>
      <c r="AU188" t="s">
        <v>112</v>
      </c>
      <c r="AV188" t="s">
        <v>113</v>
      </c>
      <c r="BE188">
        <v>0</v>
      </c>
    </row>
    <row r="189" spans="1:57" x14ac:dyDescent="0.35">
      <c r="A189">
        <v>188</v>
      </c>
      <c r="C189" t="s">
        <v>56</v>
      </c>
      <c r="D189" t="s">
        <v>57</v>
      </c>
      <c r="E189" t="s">
        <v>1135</v>
      </c>
      <c r="F189" t="s">
        <v>58</v>
      </c>
      <c r="G189">
        <v>2002</v>
      </c>
      <c r="H189" t="s">
        <v>59</v>
      </c>
      <c r="I189" t="s">
        <v>110</v>
      </c>
      <c r="J189" t="s">
        <v>116</v>
      </c>
      <c r="K189" t="s">
        <v>61</v>
      </c>
      <c r="L189">
        <v>15.1</v>
      </c>
      <c r="M189">
        <v>1</v>
      </c>
      <c r="N189" t="s">
        <v>62</v>
      </c>
      <c r="AB189">
        <v>4</v>
      </c>
      <c r="AJ189">
        <v>1.0999999999999999E-2</v>
      </c>
      <c r="AL189">
        <v>0.5</v>
      </c>
      <c r="AT189" t="s">
        <v>62</v>
      </c>
      <c r="AU189" t="s">
        <v>112</v>
      </c>
      <c r="AV189" t="s">
        <v>113</v>
      </c>
      <c r="BE189">
        <v>0</v>
      </c>
    </row>
    <row r="190" spans="1:57" x14ac:dyDescent="0.35">
      <c r="A190">
        <v>189</v>
      </c>
      <c r="C190" t="s">
        <v>56</v>
      </c>
      <c r="D190" t="s">
        <v>57</v>
      </c>
      <c r="E190" t="s">
        <v>1135</v>
      </c>
      <c r="F190" t="s">
        <v>58</v>
      </c>
      <c r="G190">
        <v>2002</v>
      </c>
      <c r="H190" t="s">
        <v>59</v>
      </c>
      <c r="I190" t="s">
        <v>110</v>
      </c>
      <c r="J190" t="s">
        <v>116</v>
      </c>
      <c r="K190" t="s">
        <v>61</v>
      </c>
      <c r="L190">
        <v>14.3</v>
      </c>
      <c r="M190">
        <v>1</v>
      </c>
      <c r="N190" t="s">
        <v>62</v>
      </c>
      <c r="AB190">
        <v>4</v>
      </c>
      <c r="AJ190">
        <v>3.1E-2</v>
      </c>
      <c r="AL190">
        <v>0.5</v>
      </c>
      <c r="AT190" t="s">
        <v>62</v>
      </c>
      <c r="AU190" t="s">
        <v>112</v>
      </c>
      <c r="AV190" t="s">
        <v>113</v>
      </c>
      <c r="BE190">
        <v>0</v>
      </c>
    </row>
    <row r="191" spans="1:57" x14ac:dyDescent="0.35">
      <c r="A191">
        <v>190</v>
      </c>
      <c r="C191" t="s">
        <v>56</v>
      </c>
      <c r="D191" t="s">
        <v>57</v>
      </c>
      <c r="E191" t="s">
        <v>1135</v>
      </c>
      <c r="F191" t="s">
        <v>58</v>
      </c>
      <c r="G191">
        <v>2002</v>
      </c>
      <c r="H191" t="s">
        <v>59</v>
      </c>
      <c r="I191" t="s">
        <v>110</v>
      </c>
      <c r="J191" t="s">
        <v>116</v>
      </c>
      <c r="K191" t="s">
        <v>61</v>
      </c>
      <c r="L191">
        <v>13.6</v>
      </c>
      <c r="M191">
        <v>1</v>
      </c>
      <c r="N191" t="s">
        <v>62</v>
      </c>
      <c r="AB191">
        <v>4</v>
      </c>
      <c r="AJ191">
        <v>0</v>
      </c>
      <c r="AL191">
        <v>0.5</v>
      </c>
      <c r="AT191" t="s">
        <v>62</v>
      </c>
      <c r="AU191" t="s">
        <v>112</v>
      </c>
      <c r="AV191" t="s">
        <v>113</v>
      </c>
      <c r="BE191">
        <v>0</v>
      </c>
    </row>
    <row r="192" spans="1:57" x14ac:dyDescent="0.35">
      <c r="A192">
        <v>191</v>
      </c>
      <c r="C192" t="s">
        <v>56</v>
      </c>
      <c r="D192" t="s">
        <v>57</v>
      </c>
      <c r="E192" t="s">
        <v>1135</v>
      </c>
      <c r="F192" t="s">
        <v>58</v>
      </c>
      <c r="G192">
        <v>2002</v>
      </c>
      <c r="H192" t="s">
        <v>59</v>
      </c>
      <c r="I192" t="s">
        <v>97</v>
      </c>
      <c r="J192" t="s">
        <v>97</v>
      </c>
      <c r="K192" t="s">
        <v>61</v>
      </c>
      <c r="L192">
        <v>23.4</v>
      </c>
      <c r="M192">
        <v>2</v>
      </c>
      <c r="N192" t="s">
        <v>70</v>
      </c>
      <c r="AB192">
        <v>4</v>
      </c>
      <c r="AJ192">
        <v>0.107</v>
      </c>
      <c r="AL192">
        <v>0.5</v>
      </c>
      <c r="AT192" t="s">
        <v>70</v>
      </c>
      <c r="AU192" t="s">
        <v>98</v>
      </c>
      <c r="AV192" t="s">
        <v>99</v>
      </c>
      <c r="BE192">
        <v>0</v>
      </c>
    </row>
    <row r="193" spans="1:57" x14ac:dyDescent="0.35">
      <c r="A193">
        <v>192</v>
      </c>
      <c r="C193" t="s">
        <v>56</v>
      </c>
      <c r="D193" t="s">
        <v>57</v>
      </c>
      <c r="E193" t="s">
        <v>1135</v>
      </c>
      <c r="F193" t="s">
        <v>58</v>
      </c>
      <c r="G193">
        <v>2002</v>
      </c>
      <c r="H193" t="s">
        <v>59</v>
      </c>
      <c r="I193" t="s">
        <v>97</v>
      </c>
      <c r="J193" t="s">
        <v>97</v>
      </c>
      <c r="K193" t="s">
        <v>61</v>
      </c>
      <c r="L193">
        <v>19.5</v>
      </c>
      <c r="M193">
        <v>2</v>
      </c>
      <c r="N193" t="s">
        <v>70</v>
      </c>
      <c r="AB193">
        <v>4</v>
      </c>
      <c r="AJ193">
        <v>2.7E-2</v>
      </c>
      <c r="AL193">
        <v>0.5</v>
      </c>
      <c r="AT193" t="s">
        <v>70</v>
      </c>
      <c r="AU193" t="s">
        <v>98</v>
      </c>
      <c r="AV193" t="s">
        <v>99</v>
      </c>
      <c r="BE193">
        <v>0</v>
      </c>
    </row>
    <row r="194" spans="1:57" x14ac:dyDescent="0.35">
      <c r="A194">
        <v>193</v>
      </c>
      <c r="C194" t="s">
        <v>56</v>
      </c>
      <c r="D194" t="s">
        <v>57</v>
      </c>
      <c r="E194" t="s">
        <v>1135</v>
      </c>
      <c r="F194" t="s">
        <v>58</v>
      </c>
      <c r="G194">
        <v>2002</v>
      </c>
      <c r="H194" t="s">
        <v>59</v>
      </c>
      <c r="I194" t="s">
        <v>97</v>
      </c>
      <c r="J194" t="s">
        <v>97</v>
      </c>
      <c r="K194" t="s">
        <v>61</v>
      </c>
      <c r="L194">
        <v>17.399999999999999</v>
      </c>
      <c r="M194">
        <v>2</v>
      </c>
      <c r="N194" t="s">
        <v>67</v>
      </c>
      <c r="AB194">
        <v>4</v>
      </c>
      <c r="AJ194">
        <v>0.03</v>
      </c>
      <c r="AL194">
        <v>0.5</v>
      </c>
      <c r="AT194" t="s">
        <v>68</v>
      </c>
      <c r="AU194" t="s">
        <v>98</v>
      </c>
      <c r="AV194" t="s">
        <v>99</v>
      </c>
      <c r="BE194">
        <v>0</v>
      </c>
    </row>
    <row r="195" spans="1:57" x14ac:dyDescent="0.35">
      <c r="A195">
        <v>194</v>
      </c>
      <c r="C195" t="s">
        <v>56</v>
      </c>
      <c r="D195" t="s">
        <v>57</v>
      </c>
      <c r="E195" t="s">
        <v>1135</v>
      </c>
      <c r="F195" t="s">
        <v>58</v>
      </c>
      <c r="G195">
        <v>2002</v>
      </c>
      <c r="H195" t="s">
        <v>59</v>
      </c>
      <c r="I195" t="s">
        <v>97</v>
      </c>
      <c r="J195" t="s">
        <v>97</v>
      </c>
      <c r="K195" t="s">
        <v>61</v>
      </c>
      <c r="L195">
        <v>16.100000000000001</v>
      </c>
      <c r="M195">
        <v>1</v>
      </c>
      <c r="N195" t="s">
        <v>62</v>
      </c>
      <c r="AB195">
        <v>4</v>
      </c>
      <c r="AJ195">
        <v>8.0000000000000002E-3</v>
      </c>
      <c r="AL195">
        <v>0.5</v>
      </c>
      <c r="AT195" t="s">
        <v>62</v>
      </c>
      <c r="AU195" t="s">
        <v>98</v>
      </c>
      <c r="AV195" t="s">
        <v>99</v>
      </c>
      <c r="BE195">
        <v>0</v>
      </c>
    </row>
    <row r="196" spans="1:57" x14ac:dyDescent="0.35">
      <c r="A196">
        <v>195</v>
      </c>
      <c r="C196" t="s">
        <v>56</v>
      </c>
      <c r="D196" t="s">
        <v>57</v>
      </c>
      <c r="E196" t="s">
        <v>1135</v>
      </c>
      <c r="F196" t="s">
        <v>58</v>
      </c>
      <c r="G196">
        <v>2002</v>
      </c>
      <c r="H196" t="s">
        <v>59</v>
      </c>
      <c r="I196" t="s">
        <v>97</v>
      </c>
      <c r="J196" t="s">
        <v>97</v>
      </c>
      <c r="K196" t="s">
        <v>61</v>
      </c>
      <c r="L196">
        <v>13.7</v>
      </c>
      <c r="M196">
        <v>1</v>
      </c>
      <c r="N196" t="s">
        <v>62</v>
      </c>
      <c r="AB196">
        <v>4</v>
      </c>
      <c r="AJ196">
        <v>0</v>
      </c>
      <c r="AL196">
        <v>0.5</v>
      </c>
      <c r="AT196" t="s">
        <v>62</v>
      </c>
      <c r="AU196" t="s">
        <v>98</v>
      </c>
      <c r="AV196" t="s">
        <v>99</v>
      </c>
      <c r="BE196">
        <v>0</v>
      </c>
    </row>
    <row r="197" spans="1:57" x14ac:dyDescent="0.35">
      <c r="A197">
        <v>196</v>
      </c>
      <c r="C197" t="s">
        <v>56</v>
      </c>
      <c r="D197" t="s">
        <v>57</v>
      </c>
      <c r="E197" t="s">
        <v>1135</v>
      </c>
      <c r="F197" t="s">
        <v>58</v>
      </c>
      <c r="G197">
        <v>2002</v>
      </c>
      <c r="H197" t="s">
        <v>59</v>
      </c>
      <c r="I197" t="s">
        <v>97</v>
      </c>
      <c r="J197" t="s">
        <v>97</v>
      </c>
      <c r="K197" t="s">
        <v>61</v>
      </c>
      <c r="L197">
        <v>26.4</v>
      </c>
      <c r="M197">
        <v>2</v>
      </c>
      <c r="N197" t="s">
        <v>70</v>
      </c>
      <c r="AB197">
        <v>4</v>
      </c>
      <c r="AJ197">
        <v>7.1999999999999995E-2</v>
      </c>
      <c r="AL197">
        <v>0.5</v>
      </c>
      <c r="AT197" t="s">
        <v>70</v>
      </c>
      <c r="AU197" t="s">
        <v>98</v>
      </c>
      <c r="AV197" t="s">
        <v>99</v>
      </c>
      <c r="BE197">
        <v>0</v>
      </c>
    </row>
    <row r="198" spans="1:57" x14ac:dyDescent="0.35">
      <c r="A198">
        <v>197</v>
      </c>
      <c r="C198" t="s">
        <v>56</v>
      </c>
      <c r="D198" t="s">
        <v>57</v>
      </c>
      <c r="E198" t="s">
        <v>1135</v>
      </c>
      <c r="F198" t="s">
        <v>58</v>
      </c>
      <c r="G198">
        <v>2002</v>
      </c>
      <c r="H198" t="s">
        <v>59</v>
      </c>
      <c r="I198" t="s">
        <v>97</v>
      </c>
      <c r="J198" t="s">
        <v>97</v>
      </c>
      <c r="K198" t="s">
        <v>61</v>
      </c>
      <c r="L198">
        <v>18.899999999999999</v>
      </c>
      <c r="M198">
        <v>2</v>
      </c>
      <c r="N198" t="s">
        <v>377</v>
      </c>
      <c r="AB198">
        <v>4</v>
      </c>
      <c r="AJ198">
        <v>2.7E-2</v>
      </c>
      <c r="AL198">
        <v>0.5</v>
      </c>
      <c r="AT198" t="s">
        <v>68</v>
      </c>
      <c r="AU198" t="s">
        <v>98</v>
      </c>
      <c r="AV198" t="s">
        <v>99</v>
      </c>
      <c r="BE198">
        <v>0</v>
      </c>
    </row>
    <row r="199" spans="1:57" x14ac:dyDescent="0.35">
      <c r="A199">
        <v>198</v>
      </c>
      <c r="C199" t="s">
        <v>56</v>
      </c>
      <c r="D199" t="s">
        <v>57</v>
      </c>
      <c r="E199" t="s">
        <v>1135</v>
      </c>
      <c r="F199" t="s">
        <v>58</v>
      </c>
      <c r="G199">
        <v>2002</v>
      </c>
      <c r="H199" t="s">
        <v>59</v>
      </c>
      <c r="I199" t="s">
        <v>97</v>
      </c>
      <c r="J199" t="s">
        <v>97</v>
      </c>
      <c r="K199" t="s">
        <v>61</v>
      </c>
      <c r="L199">
        <v>17.3</v>
      </c>
      <c r="M199">
        <v>2</v>
      </c>
      <c r="N199" t="s">
        <v>67</v>
      </c>
      <c r="AB199">
        <v>4</v>
      </c>
      <c r="AJ199">
        <v>0.01</v>
      </c>
      <c r="AL199">
        <v>0.5</v>
      </c>
      <c r="AT199" t="s">
        <v>68</v>
      </c>
      <c r="AU199" t="s">
        <v>98</v>
      </c>
      <c r="AV199" t="s">
        <v>99</v>
      </c>
      <c r="BE199">
        <v>0</v>
      </c>
    </row>
    <row r="200" spans="1:57" x14ac:dyDescent="0.35">
      <c r="A200">
        <v>199</v>
      </c>
      <c r="C200" t="s">
        <v>56</v>
      </c>
      <c r="D200" t="s">
        <v>57</v>
      </c>
      <c r="E200" t="s">
        <v>1135</v>
      </c>
      <c r="F200" t="s">
        <v>58</v>
      </c>
      <c r="G200">
        <v>2002</v>
      </c>
      <c r="H200" t="s">
        <v>59</v>
      </c>
      <c r="I200" t="s">
        <v>97</v>
      </c>
      <c r="J200" t="s">
        <v>97</v>
      </c>
      <c r="K200" t="s">
        <v>61</v>
      </c>
      <c r="L200">
        <v>16</v>
      </c>
      <c r="M200">
        <v>1</v>
      </c>
      <c r="N200" t="s">
        <v>62</v>
      </c>
      <c r="AB200">
        <v>4</v>
      </c>
      <c r="AJ200">
        <v>8.9999999999999993E-3</v>
      </c>
      <c r="AL200">
        <v>0.5</v>
      </c>
      <c r="AT200" t="s">
        <v>62</v>
      </c>
      <c r="AU200" t="s">
        <v>98</v>
      </c>
      <c r="AV200" t="s">
        <v>99</v>
      </c>
      <c r="BE200">
        <v>0</v>
      </c>
    </row>
    <row r="201" spans="1:57" x14ac:dyDescent="0.35">
      <c r="A201">
        <v>200</v>
      </c>
      <c r="C201" t="s">
        <v>56</v>
      </c>
      <c r="D201" t="s">
        <v>57</v>
      </c>
      <c r="E201" t="s">
        <v>1135</v>
      </c>
      <c r="F201" t="s">
        <v>58</v>
      </c>
      <c r="G201">
        <v>2002</v>
      </c>
      <c r="H201" t="s">
        <v>59</v>
      </c>
      <c r="I201" t="s">
        <v>97</v>
      </c>
      <c r="J201" t="s">
        <v>97</v>
      </c>
      <c r="K201" t="s">
        <v>61</v>
      </c>
      <c r="L201">
        <v>13.7</v>
      </c>
      <c r="M201">
        <v>1</v>
      </c>
      <c r="N201" t="s">
        <v>62</v>
      </c>
      <c r="AB201">
        <v>4</v>
      </c>
      <c r="AJ201">
        <v>8.0000000000000002E-3</v>
      </c>
      <c r="AL201">
        <v>0.5</v>
      </c>
      <c r="AT201" t="s">
        <v>62</v>
      </c>
      <c r="AU201" t="s">
        <v>98</v>
      </c>
      <c r="AV201" t="s">
        <v>99</v>
      </c>
      <c r="BE201">
        <v>0</v>
      </c>
    </row>
    <row r="202" spans="1:57" x14ac:dyDescent="0.35">
      <c r="A202">
        <v>201</v>
      </c>
      <c r="C202" t="s">
        <v>56</v>
      </c>
      <c r="D202" t="s">
        <v>57</v>
      </c>
      <c r="E202" t="s">
        <v>1135</v>
      </c>
      <c r="F202" t="s">
        <v>58</v>
      </c>
      <c r="G202">
        <v>2002</v>
      </c>
      <c r="H202" t="s">
        <v>59</v>
      </c>
      <c r="I202" t="s">
        <v>77</v>
      </c>
      <c r="J202" t="s">
        <v>86</v>
      </c>
      <c r="K202" t="s">
        <v>61</v>
      </c>
      <c r="L202">
        <v>21.7</v>
      </c>
      <c r="M202">
        <v>2</v>
      </c>
      <c r="N202" t="s">
        <v>70</v>
      </c>
      <c r="AB202">
        <v>4</v>
      </c>
      <c r="AJ202">
        <v>6.9000000000000006E-2</v>
      </c>
      <c r="AL202">
        <v>0.5</v>
      </c>
      <c r="AT202" t="s">
        <v>70</v>
      </c>
      <c r="AU202" t="s">
        <v>79</v>
      </c>
      <c r="AV202" t="s">
        <v>80</v>
      </c>
      <c r="BE202">
        <v>0</v>
      </c>
    </row>
    <row r="203" spans="1:57" x14ac:dyDescent="0.35">
      <c r="A203">
        <v>202</v>
      </c>
      <c r="C203" t="s">
        <v>56</v>
      </c>
      <c r="D203" t="s">
        <v>57</v>
      </c>
      <c r="E203" t="s">
        <v>1135</v>
      </c>
      <c r="F203" t="s">
        <v>58</v>
      </c>
      <c r="G203">
        <v>2002</v>
      </c>
      <c r="H203" t="s">
        <v>59</v>
      </c>
      <c r="I203" t="s">
        <v>77</v>
      </c>
      <c r="J203" t="s">
        <v>86</v>
      </c>
      <c r="K203" t="s">
        <v>61</v>
      </c>
      <c r="L203">
        <v>19.7</v>
      </c>
      <c r="M203">
        <v>2</v>
      </c>
      <c r="N203" t="s">
        <v>70</v>
      </c>
      <c r="AB203">
        <v>4</v>
      </c>
      <c r="AJ203">
        <v>6.6000000000000003E-2</v>
      </c>
      <c r="AL203">
        <v>0.5</v>
      </c>
      <c r="AT203" t="s">
        <v>70</v>
      </c>
      <c r="AU203" t="s">
        <v>79</v>
      </c>
      <c r="AV203" t="s">
        <v>80</v>
      </c>
      <c r="BE203">
        <v>0</v>
      </c>
    </row>
    <row r="204" spans="1:57" x14ac:dyDescent="0.35">
      <c r="A204">
        <v>203</v>
      </c>
      <c r="C204" t="s">
        <v>56</v>
      </c>
      <c r="D204" t="s">
        <v>57</v>
      </c>
      <c r="E204" t="s">
        <v>1135</v>
      </c>
      <c r="F204" t="s">
        <v>58</v>
      </c>
      <c r="G204">
        <v>2002</v>
      </c>
      <c r="H204" t="s">
        <v>59</v>
      </c>
      <c r="I204" t="s">
        <v>77</v>
      </c>
      <c r="J204" t="s">
        <v>86</v>
      </c>
      <c r="K204" t="s">
        <v>61</v>
      </c>
      <c r="L204">
        <v>17.600000000000001</v>
      </c>
      <c r="M204">
        <v>2</v>
      </c>
      <c r="N204" t="s">
        <v>67</v>
      </c>
      <c r="AB204">
        <v>4</v>
      </c>
      <c r="AJ204">
        <v>4.9000000000000002E-2</v>
      </c>
      <c r="AL204">
        <v>0.5</v>
      </c>
      <c r="AT204" t="s">
        <v>68</v>
      </c>
      <c r="AU204" t="s">
        <v>79</v>
      </c>
      <c r="AV204" t="s">
        <v>80</v>
      </c>
      <c r="BE204">
        <v>0</v>
      </c>
    </row>
    <row r="205" spans="1:57" x14ac:dyDescent="0.35">
      <c r="A205">
        <v>204</v>
      </c>
      <c r="C205" t="s">
        <v>56</v>
      </c>
      <c r="D205" t="s">
        <v>57</v>
      </c>
      <c r="E205" t="s">
        <v>1135</v>
      </c>
      <c r="F205" t="s">
        <v>58</v>
      </c>
      <c r="G205">
        <v>2002</v>
      </c>
      <c r="H205" t="s">
        <v>59</v>
      </c>
      <c r="I205" t="s">
        <v>77</v>
      </c>
      <c r="J205" t="s">
        <v>86</v>
      </c>
      <c r="K205" t="s">
        <v>61</v>
      </c>
      <c r="L205">
        <v>15.9</v>
      </c>
      <c r="M205">
        <v>1</v>
      </c>
      <c r="N205" t="s">
        <v>62</v>
      </c>
      <c r="AB205">
        <v>4</v>
      </c>
      <c r="AJ205">
        <v>1.7999999999999999E-2</v>
      </c>
      <c r="AL205">
        <v>0.5</v>
      </c>
      <c r="AT205" t="s">
        <v>62</v>
      </c>
      <c r="AU205" t="s">
        <v>79</v>
      </c>
      <c r="AV205" t="s">
        <v>80</v>
      </c>
      <c r="BE205">
        <v>0</v>
      </c>
    </row>
    <row r="206" spans="1:57" x14ac:dyDescent="0.35">
      <c r="A206">
        <v>205</v>
      </c>
      <c r="C206" t="s">
        <v>56</v>
      </c>
      <c r="D206" t="s">
        <v>57</v>
      </c>
      <c r="E206" t="s">
        <v>1135</v>
      </c>
      <c r="F206" t="s">
        <v>58</v>
      </c>
      <c r="G206">
        <v>2002</v>
      </c>
      <c r="H206" t="s">
        <v>59</v>
      </c>
      <c r="I206" t="s">
        <v>77</v>
      </c>
      <c r="J206" t="s">
        <v>86</v>
      </c>
      <c r="K206" t="s">
        <v>61</v>
      </c>
      <c r="L206">
        <v>13.6</v>
      </c>
      <c r="M206">
        <v>1</v>
      </c>
      <c r="N206" t="s">
        <v>62</v>
      </c>
      <c r="AB206">
        <v>4</v>
      </c>
      <c r="AJ206">
        <v>0.02</v>
      </c>
      <c r="AL206">
        <v>0.5</v>
      </c>
      <c r="AT206" t="s">
        <v>62</v>
      </c>
      <c r="AU206" t="s">
        <v>79</v>
      </c>
      <c r="AV206" t="s">
        <v>80</v>
      </c>
      <c r="BE206">
        <v>0</v>
      </c>
    </row>
    <row r="207" spans="1:57" x14ac:dyDescent="0.35">
      <c r="A207">
        <v>206</v>
      </c>
      <c r="C207" t="s">
        <v>56</v>
      </c>
      <c r="D207" t="s">
        <v>57</v>
      </c>
      <c r="E207" t="s">
        <v>1135</v>
      </c>
      <c r="F207" t="s">
        <v>58</v>
      </c>
      <c r="G207">
        <v>2002</v>
      </c>
      <c r="H207" t="s">
        <v>59</v>
      </c>
      <c r="I207" t="s">
        <v>77</v>
      </c>
      <c r="J207" t="s">
        <v>86</v>
      </c>
      <c r="K207" t="s">
        <v>61</v>
      </c>
      <c r="L207">
        <v>22.2</v>
      </c>
      <c r="M207">
        <v>2</v>
      </c>
      <c r="N207" t="s">
        <v>70</v>
      </c>
      <c r="AB207">
        <v>4</v>
      </c>
      <c r="AJ207">
        <v>3.7999999999999999E-2</v>
      </c>
      <c r="AL207">
        <v>0.5</v>
      </c>
      <c r="AT207" t="s">
        <v>70</v>
      </c>
      <c r="AU207" t="s">
        <v>79</v>
      </c>
      <c r="AV207" t="s">
        <v>80</v>
      </c>
      <c r="BE207">
        <v>0</v>
      </c>
    </row>
    <row r="208" spans="1:57" x14ac:dyDescent="0.35">
      <c r="A208">
        <v>207</v>
      </c>
      <c r="C208" t="s">
        <v>56</v>
      </c>
      <c r="D208" t="s">
        <v>57</v>
      </c>
      <c r="E208" t="s">
        <v>1135</v>
      </c>
      <c r="F208" t="s">
        <v>58</v>
      </c>
      <c r="G208">
        <v>2002</v>
      </c>
      <c r="H208" t="s">
        <v>59</v>
      </c>
      <c r="I208" t="s">
        <v>77</v>
      </c>
      <c r="J208" t="s">
        <v>86</v>
      </c>
      <c r="K208" t="s">
        <v>61</v>
      </c>
      <c r="L208">
        <v>19.600000000000001</v>
      </c>
      <c r="M208">
        <v>2</v>
      </c>
      <c r="N208" t="s">
        <v>70</v>
      </c>
      <c r="AB208">
        <v>4</v>
      </c>
      <c r="AJ208">
        <v>2.4E-2</v>
      </c>
      <c r="AL208">
        <v>0.5</v>
      </c>
      <c r="AT208" t="s">
        <v>70</v>
      </c>
      <c r="AU208" t="s">
        <v>79</v>
      </c>
      <c r="AV208" t="s">
        <v>80</v>
      </c>
      <c r="BE208">
        <v>0</v>
      </c>
    </row>
    <row r="209" spans="1:57" x14ac:dyDescent="0.35">
      <c r="A209">
        <v>208</v>
      </c>
      <c r="C209" t="s">
        <v>56</v>
      </c>
      <c r="D209" t="s">
        <v>57</v>
      </c>
      <c r="E209" t="s">
        <v>1135</v>
      </c>
      <c r="F209" t="s">
        <v>58</v>
      </c>
      <c r="G209">
        <v>2002</v>
      </c>
      <c r="H209" t="s">
        <v>59</v>
      </c>
      <c r="I209" t="s">
        <v>77</v>
      </c>
      <c r="J209" t="s">
        <v>86</v>
      </c>
      <c r="K209" t="s">
        <v>61</v>
      </c>
      <c r="L209">
        <v>17.600000000000001</v>
      </c>
      <c r="M209">
        <v>2</v>
      </c>
      <c r="N209" t="s">
        <v>67</v>
      </c>
      <c r="AB209">
        <v>4</v>
      </c>
      <c r="AJ209">
        <v>2.5000000000000001E-2</v>
      </c>
      <c r="AL209">
        <v>0.5</v>
      </c>
      <c r="AT209" t="s">
        <v>68</v>
      </c>
      <c r="AU209" t="s">
        <v>79</v>
      </c>
      <c r="AV209" t="s">
        <v>80</v>
      </c>
      <c r="BE209">
        <v>0</v>
      </c>
    </row>
    <row r="210" spans="1:57" x14ac:dyDescent="0.35">
      <c r="A210">
        <v>209</v>
      </c>
      <c r="C210" t="s">
        <v>56</v>
      </c>
      <c r="D210" t="s">
        <v>57</v>
      </c>
      <c r="E210" t="s">
        <v>1135</v>
      </c>
      <c r="F210" t="s">
        <v>58</v>
      </c>
      <c r="G210">
        <v>2002</v>
      </c>
      <c r="H210" t="s">
        <v>59</v>
      </c>
      <c r="I210" t="s">
        <v>77</v>
      </c>
      <c r="J210" t="s">
        <v>86</v>
      </c>
      <c r="K210" t="s">
        <v>61</v>
      </c>
      <c r="L210">
        <v>16.3</v>
      </c>
      <c r="M210">
        <v>1</v>
      </c>
      <c r="N210" t="s">
        <v>62</v>
      </c>
      <c r="AB210">
        <v>4</v>
      </c>
      <c r="AJ210">
        <v>6.0000000000000001E-3</v>
      </c>
      <c r="AL210">
        <v>0.5</v>
      </c>
      <c r="AT210" t="s">
        <v>62</v>
      </c>
      <c r="AU210" t="s">
        <v>79</v>
      </c>
      <c r="AV210" t="s">
        <v>80</v>
      </c>
      <c r="BE210">
        <v>0</v>
      </c>
    </row>
    <row r="211" spans="1:57" x14ac:dyDescent="0.35">
      <c r="A211">
        <v>210</v>
      </c>
      <c r="C211" t="s">
        <v>56</v>
      </c>
      <c r="D211" t="s">
        <v>57</v>
      </c>
      <c r="E211" t="s">
        <v>1135</v>
      </c>
      <c r="F211" t="s">
        <v>58</v>
      </c>
      <c r="G211">
        <v>2002</v>
      </c>
      <c r="H211" t="s">
        <v>59</v>
      </c>
      <c r="I211" t="s">
        <v>77</v>
      </c>
      <c r="J211" t="s">
        <v>86</v>
      </c>
      <c r="K211" t="s">
        <v>61</v>
      </c>
      <c r="L211">
        <v>14.2</v>
      </c>
      <c r="M211">
        <v>1</v>
      </c>
      <c r="N211" t="s">
        <v>62</v>
      </c>
      <c r="AB211">
        <v>4</v>
      </c>
      <c r="AJ211">
        <v>5.0000000000000001E-3</v>
      </c>
      <c r="AL211">
        <v>0.5</v>
      </c>
      <c r="AT211" t="s">
        <v>62</v>
      </c>
      <c r="AU211" t="s">
        <v>79</v>
      </c>
      <c r="AV211" t="s">
        <v>80</v>
      </c>
      <c r="BE211">
        <v>0</v>
      </c>
    </row>
    <row r="212" spans="1:57" x14ac:dyDescent="0.35">
      <c r="A212">
        <v>211</v>
      </c>
      <c r="C212" t="s">
        <v>56</v>
      </c>
      <c r="D212" t="s">
        <v>57</v>
      </c>
      <c r="E212" t="s">
        <v>1135</v>
      </c>
      <c r="F212" t="s">
        <v>58</v>
      </c>
      <c r="G212">
        <v>2002</v>
      </c>
      <c r="H212" t="s">
        <v>59</v>
      </c>
      <c r="I212" t="s">
        <v>77</v>
      </c>
      <c r="J212" t="s">
        <v>86</v>
      </c>
      <c r="K212" t="s">
        <v>61</v>
      </c>
      <c r="L212">
        <v>22.6</v>
      </c>
      <c r="M212">
        <v>2</v>
      </c>
      <c r="N212" t="s">
        <v>70</v>
      </c>
      <c r="AB212">
        <v>4</v>
      </c>
      <c r="AJ212">
        <v>3.9E-2</v>
      </c>
      <c r="AL212">
        <v>0.5</v>
      </c>
      <c r="AT212" t="s">
        <v>70</v>
      </c>
      <c r="AU212" t="s">
        <v>79</v>
      </c>
      <c r="AV212" t="s">
        <v>80</v>
      </c>
      <c r="BE212">
        <v>0</v>
      </c>
    </row>
    <row r="213" spans="1:57" x14ac:dyDescent="0.35">
      <c r="A213">
        <v>212</v>
      </c>
      <c r="C213" t="s">
        <v>56</v>
      </c>
      <c r="D213" t="s">
        <v>57</v>
      </c>
      <c r="E213" t="s">
        <v>1135</v>
      </c>
      <c r="F213" t="s">
        <v>58</v>
      </c>
      <c r="G213">
        <v>2002</v>
      </c>
      <c r="H213" t="s">
        <v>59</v>
      </c>
      <c r="I213" t="s">
        <v>77</v>
      </c>
      <c r="J213" t="s">
        <v>86</v>
      </c>
      <c r="K213" t="s">
        <v>61</v>
      </c>
      <c r="L213">
        <v>19.8</v>
      </c>
      <c r="M213">
        <v>2</v>
      </c>
      <c r="N213" t="s">
        <v>70</v>
      </c>
      <c r="AB213">
        <v>4</v>
      </c>
      <c r="AJ213">
        <v>3.3000000000000002E-2</v>
      </c>
      <c r="AL213">
        <v>0.5</v>
      </c>
      <c r="AT213" t="s">
        <v>70</v>
      </c>
      <c r="AU213" t="s">
        <v>79</v>
      </c>
      <c r="AV213" t="s">
        <v>80</v>
      </c>
      <c r="BE213">
        <v>0</v>
      </c>
    </row>
    <row r="214" spans="1:57" x14ac:dyDescent="0.35">
      <c r="A214">
        <v>213</v>
      </c>
      <c r="C214" t="s">
        <v>56</v>
      </c>
      <c r="D214" t="s">
        <v>57</v>
      </c>
      <c r="E214" t="s">
        <v>1135</v>
      </c>
      <c r="F214" t="s">
        <v>58</v>
      </c>
      <c r="G214">
        <v>2002</v>
      </c>
      <c r="H214" t="s">
        <v>59</v>
      </c>
      <c r="I214" t="s">
        <v>77</v>
      </c>
      <c r="J214" t="s">
        <v>86</v>
      </c>
      <c r="K214" t="s">
        <v>61</v>
      </c>
      <c r="L214">
        <v>17.7</v>
      </c>
      <c r="M214">
        <v>2</v>
      </c>
      <c r="N214" t="s">
        <v>67</v>
      </c>
      <c r="AB214">
        <v>4</v>
      </c>
      <c r="AJ214">
        <v>1.4999999999999999E-2</v>
      </c>
      <c r="AL214">
        <v>0.5</v>
      </c>
      <c r="AT214" t="s">
        <v>68</v>
      </c>
      <c r="AU214" t="s">
        <v>79</v>
      </c>
      <c r="AV214" t="s">
        <v>80</v>
      </c>
      <c r="BE214">
        <v>0</v>
      </c>
    </row>
    <row r="215" spans="1:57" x14ac:dyDescent="0.35">
      <c r="A215">
        <v>214</v>
      </c>
      <c r="C215" t="s">
        <v>56</v>
      </c>
      <c r="D215" t="s">
        <v>57</v>
      </c>
      <c r="E215" t="s">
        <v>1135</v>
      </c>
      <c r="F215" t="s">
        <v>58</v>
      </c>
      <c r="G215">
        <v>2002</v>
      </c>
      <c r="H215" t="s">
        <v>59</v>
      </c>
      <c r="I215" t="s">
        <v>77</v>
      </c>
      <c r="J215" t="s">
        <v>86</v>
      </c>
      <c r="K215" t="s">
        <v>61</v>
      </c>
      <c r="L215">
        <v>16.2</v>
      </c>
      <c r="M215">
        <v>1</v>
      </c>
      <c r="N215" t="s">
        <v>62</v>
      </c>
      <c r="AB215">
        <v>4</v>
      </c>
      <c r="AJ215">
        <v>2.1999999999999999E-2</v>
      </c>
      <c r="AL215">
        <v>0.5</v>
      </c>
      <c r="AT215" t="s">
        <v>62</v>
      </c>
      <c r="AU215" t="s">
        <v>79</v>
      </c>
      <c r="AV215" t="s">
        <v>80</v>
      </c>
      <c r="BE215">
        <v>0</v>
      </c>
    </row>
    <row r="216" spans="1:57" x14ac:dyDescent="0.35">
      <c r="A216">
        <v>215</v>
      </c>
      <c r="C216" t="s">
        <v>56</v>
      </c>
      <c r="D216" t="s">
        <v>57</v>
      </c>
      <c r="E216" t="s">
        <v>1135</v>
      </c>
      <c r="F216" t="s">
        <v>58</v>
      </c>
      <c r="G216">
        <v>2002</v>
      </c>
      <c r="H216" t="s">
        <v>59</v>
      </c>
      <c r="I216" t="s">
        <v>77</v>
      </c>
      <c r="J216" t="s">
        <v>86</v>
      </c>
      <c r="K216" t="s">
        <v>61</v>
      </c>
      <c r="L216">
        <v>13.4</v>
      </c>
      <c r="M216">
        <v>1</v>
      </c>
      <c r="N216" t="s">
        <v>62</v>
      </c>
      <c r="AB216">
        <v>4</v>
      </c>
      <c r="AJ216">
        <v>1.2E-2</v>
      </c>
      <c r="AL216">
        <v>0.5</v>
      </c>
      <c r="AT216" t="s">
        <v>62</v>
      </c>
      <c r="AU216" t="s">
        <v>79</v>
      </c>
      <c r="AV216" t="s">
        <v>80</v>
      </c>
      <c r="BE216">
        <v>0</v>
      </c>
    </row>
    <row r="217" spans="1:57" x14ac:dyDescent="0.35">
      <c r="A217">
        <v>216</v>
      </c>
      <c r="C217" t="s">
        <v>56</v>
      </c>
      <c r="D217" t="s">
        <v>57</v>
      </c>
      <c r="E217" t="s">
        <v>1135</v>
      </c>
      <c r="F217" t="s">
        <v>58</v>
      </c>
      <c r="G217">
        <v>2002</v>
      </c>
      <c r="H217" t="s">
        <v>59</v>
      </c>
      <c r="I217" t="s">
        <v>60</v>
      </c>
      <c r="J217" t="s">
        <v>60</v>
      </c>
      <c r="K217" t="s">
        <v>61</v>
      </c>
      <c r="L217">
        <v>21.3</v>
      </c>
      <c r="M217">
        <v>2</v>
      </c>
      <c r="N217" t="s">
        <v>70</v>
      </c>
      <c r="AB217">
        <v>4</v>
      </c>
      <c r="AJ217">
        <v>5.3999999999999999E-2</v>
      </c>
      <c r="AL217">
        <v>0.5</v>
      </c>
      <c r="AT217" t="s">
        <v>70</v>
      </c>
      <c r="AU217" t="s">
        <v>63</v>
      </c>
      <c r="AV217" t="s">
        <v>64</v>
      </c>
      <c r="BE217">
        <v>0</v>
      </c>
    </row>
    <row r="218" spans="1:57" x14ac:dyDescent="0.35">
      <c r="A218">
        <v>217</v>
      </c>
      <c r="C218" t="s">
        <v>56</v>
      </c>
      <c r="D218" t="s">
        <v>57</v>
      </c>
      <c r="E218" t="s">
        <v>1135</v>
      </c>
      <c r="F218" t="s">
        <v>58</v>
      </c>
      <c r="G218">
        <v>2002</v>
      </c>
      <c r="H218" t="s">
        <v>59</v>
      </c>
      <c r="I218" t="s">
        <v>60</v>
      </c>
      <c r="J218" t="s">
        <v>60</v>
      </c>
      <c r="K218" t="s">
        <v>61</v>
      </c>
      <c r="L218">
        <v>19</v>
      </c>
      <c r="M218">
        <v>2</v>
      </c>
      <c r="N218" t="s">
        <v>70</v>
      </c>
      <c r="AB218">
        <v>4</v>
      </c>
      <c r="AJ218">
        <v>0.04</v>
      </c>
      <c r="AL218">
        <v>0.5</v>
      </c>
      <c r="AT218" t="s">
        <v>70</v>
      </c>
      <c r="AU218" t="s">
        <v>63</v>
      </c>
      <c r="AV218" t="s">
        <v>64</v>
      </c>
      <c r="BE218">
        <v>0</v>
      </c>
    </row>
    <row r="219" spans="1:57" x14ac:dyDescent="0.35">
      <c r="A219">
        <v>218</v>
      </c>
      <c r="C219" t="s">
        <v>56</v>
      </c>
      <c r="D219" t="s">
        <v>57</v>
      </c>
      <c r="E219" t="s">
        <v>1135</v>
      </c>
      <c r="F219" t="s">
        <v>58</v>
      </c>
      <c r="G219">
        <v>2002</v>
      </c>
      <c r="H219" t="s">
        <v>59</v>
      </c>
      <c r="I219" t="s">
        <v>60</v>
      </c>
      <c r="J219" t="s">
        <v>60</v>
      </c>
      <c r="K219" t="s">
        <v>61</v>
      </c>
      <c r="L219">
        <v>17.8</v>
      </c>
      <c r="M219">
        <v>2</v>
      </c>
      <c r="N219" t="s">
        <v>67</v>
      </c>
      <c r="AB219">
        <v>4</v>
      </c>
      <c r="AJ219">
        <v>3.7999999999999999E-2</v>
      </c>
      <c r="AL219">
        <v>0.5</v>
      </c>
      <c r="AT219" t="s">
        <v>68</v>
      </c>
      <c r="AU219" t="s">
        <v>63</v>
      </c>
      <c r="AV219" t="s">
        <v>64</v>
      </c>
      <c r="BE219">
        <v>0</v>
      </c>
    </row>
    <row r="220" spans="1:57" x14ac:dyDescent="0.35">
      <c r="A220">
        <v>219</v>
      </c>
      <c r="C220" t="s">
        <v>56</v>
      </c>
      <c r="D220" t="s">
        <v>57</v>
      </c>
      <c r="E220" t="s">
        <v>1135</v>
      </c>
      <c r="F220" t="s">
        <v>58</v>
      </c>
      <c r="G220">
        <v>2002</v>
      </c>
      <c r="H220" t="s">
        <v>59</v>
      </c>
      <c r="I220" t="s">
        <v>60</v>
      </c>
      <c r="J220" t="s">
        <v>60</v>
      </c>
      <c r="K220" t="s">
        <v>61</v>
      </c>
      <c r="L220">
        <v>15.7</v>
      </c>
      <c r="M220">
        <v>1</v>
      </c>
      <c r="N220" t="s">
        <v>62</v>
      </c>
      <c r="AB220">
        <v>4</v>
      </c>
      <c r="AJ220">
        <v>8.0000000000000002E-3</v>
      </c>
      <c r="AL220">
        <v>0.5</v>
      </c>
      <c r="AT220" t="s">
        <v>62</v>
      </c>
      <c r="AU220" t="s">
        <v>63</v>
      </c>
      <c r="AV220" t="s">
        <v>64</v>
      </c>
      <c r="BE220">
        <v>0</v>
      </c>
    </row>
    <row r="221" spans="1:57" x14ac:dyDescent="0.35">
      <c r="A221">
        <v>220</v>
      </c>
      <c r="C221" t="s">
        <v>56</v>
      </c>
      <c r="D221" t="s">
        <v>57</v>
      </c>
      <c r="E221" t="s">
        <v>1135</v>
      </c>
      <c r="F221" t="s">
        <v>58</v>
      </c>
      <c r="G221">
        <v>2002</v>
      </c>
      <c r="H221" t="s">
        <v>59</v>
      </c>
      <c r="I221" t="s">
        <v>60</v>
      </c>
      <c r="J221" t="s">
        <v>60</v>
      </c>
      <c r="K221" t="s">
        <v>61</v>
      </c>
      <c r="L221">
        <v>20.2</v>
      </c>
      <c r="M221">
        <v>2</v>
      </c>
      <c r="N221" t="s">
        <v>70</v>
      </c>
      <c r="AB221">
        <v>4</v>
      </c>
      <c r="AJ221">
        <v>3.1E-2</v>
      </c>
      <c r="AL221">
        <v>0.5</v>
      </c>
      <c r="AT221" t="s">
        <v>70</v>
      </c>
      <c r="AU221" t="s">
        <v>63</v>
      </c>
      <c r="AV221" t="s">
        <v>64</v>
      </c>
      <c r="BE221">
        <v>0</v>
      </c>
    </row>
    <row r="222" spans="1:57" x14ac:dyDescent="0.35">
      <c r="A222">
        <v>221</v>
      </c>
      <c r="C222" t="s">
        <v>56</v>
      </c>
      <c r="D222" t="s">
        <v>57</v>
      </c>
      <c r="E222" t="s">
        <v>1135</v>
      </c>
      <c r="F222" t="s">
        <v>58</v>
      </c>
      <c r="G222">
        <v>2002</v>
      </c>
      <c r="H222" t="s">
        <v>59</v>
      </c>
      <c r="I222" t="s">
        <v>60</v>
      </c>
      <c r="J222" t="s">
        <v>60</v>
      </c>
      <c r="K222" t="s">
        <v>61</v>
      </c>
      <c r="L222">
        <v>18.899999999999999</v>
      </c>
      <c r="M222">
        <v>2</v>
      </c>
      <c r="N222" t="s">
        <v>377</v>
      </c>
      <c r="AB222">
        <v>4</v>
      </c>
      <c r="AJ222">
        <v>2.1999999999999999E-2</v>
      </c>
      <c r="AL222">
        <v>0.5</v>
      </c>
      <c r="AT222" t="s">
        <v>68</v>
      </c>
      <c r="AU222" t="s">
        <v>63</v>
      </c>
      <c r="AV222" t="s">
        <v>64</v>
      </c>
      <c r="BE222">
        <v>0</v>
      </c>
    </row>
    <row r="223" spans="1:57" x14ac:dyDescent="0.35">
      <c r="A223">
        <v>222</v>
      </c>
      <c r="C223" t="s">
        <v>56</v>
      </c>
      <c r="D223" t="s">
        <v>57</v>
      </c>
      <c r="E223" t="s">
        <v>1135</v>
      </c>
      <c r="F223" t="s">
        <v>58</v>
      </c>
      <c r="G223">
        <v>2002</v>
      </c>
      <c r="H223" t="s">
        <v>59</v>
      </c>
      <c r="I223" t="s">
        <v>60</v>
      </c>
      <c r="J223" t="s">
        <v>60</v>
      </c>
      <c r="K223" t="s">
        <v>61</v>
      </c>
      <c r="L223">
        <v>17.600000000000001</v>
      </c>
      <c r="M223">
        <v>2</v>
      </c>
      <c r="N223" t="s">
        <v>67</v>
      </c>
      <c r="AB223">
        <v>4</v>
      </c>
      <c r="AJ223">
        <v>2.7E-2</v>
      </c>
      <c r="AL223">
        <v>0.5</v>
      </c>
      <c r="AT223" t="s">
        <v>68</v>
      </c>
      <c r="AU223" t="s">
        <v>63</v>
      </c>
      <c r="AV223" t="s">
        <v>64</v>
      </c>
      <c r="BE223">
        <v>0</v>
      </c>
    </row>
    <row r="224" spans="1:57" x14ac:dyDescent="0.35">
      <c r="A224">
        <v>223</v>
      </c>
      <c r="C224" t="s">
        <v>56</v>
      </c>
      <c r="D224" t="s">
        <v>57</v>
      </c>
      <c r="E224" t="s">
        <v>1135</v>
      </c>
      <c r="F224" t="s">
        <v>58</v>
      </c>
      <c r="G224">
        <v>2002</v>
      </c>
      <c r="H224" t="s">
        <v>59</v>
      </c>
      <c r="I224" t="s">
        <v>60</v>
      </c>
      <c r="J224" t="s">
        <v>60</v>
      </c>
      <c r="K224" t="s">
        <v>61</v>
      </c>
      <c r="L224">
        <v>16</v>
      </c>
      <c r="M224">
        <v>1</v>
      </c>
      <c r="N224" t="s">
        <v>62</v>
      </c>
      <c r="AB224">
        <v>4</v>
      </c>
      <c r="AJ224">
        <v>2.1000000000000001E-2</v>
      </c>
      <c r="AL224">
        <v>0.5</v>
      </c>
      <c r="AT224" t="s">
        <v>62</v>
      </c>
      <c r="AU224" t="s">
        <v>63</v>
      </c>
      <c r="AV224" t="s">
        <v>64</v>
      </c>
      <c r="BE224">
        <v>0</v>
      </c>
    </row>
    <row r="225" spans="1:57" x14ac:dyDescent="0.35">
      <c r="A225">
        <v>224</v>
      </c>
      <c r="C225" t="s">
        <v>56</v>
      </c>
      <c r="D225" t="s">
        <v>57</v>
      </c>
      <c r="E225" t="s">
        <v>1135</v>
      </c>
      <c r="F225" t="s">
        <v>58</v>
      </c>
      <c r="G225">
        <v>2002</v>
      </c>
      <c r="H225" t="s">
        <v>59</v>
      </c>
      <c r="I225" t="s">
        <v>60</v>
      </c>
      <c r="J225" t="s">
        <v>60</v>
      </c>
      <c r="K225" t="s">
        <v>61</v>
      </c>
      <c r="L225">
        <v>13.1</v>
      </c>
      <c r="M225">
        <v>1</v>
      </c>
      <c r="N225" t="s">
        <v>62</v>
      </c>
      <c r="AB225">
        <v>4</v>
      </c>
      <c r="AJ225">
        <v>1.7999999999999999E-2</v>
      </c>
      <c r="AL225">
        <v>0.5</v>
      </c>
      <c r="AT225" t="s">
        <v>62</v>
      </c>
      <c r="AU225" t="s">
        <v>63</v>
      </c>
      <c r="AV225" t="s">
        <v>64</v>
      </c>
      <c r="BE225">
        <v>0</v>
      </c>
    </row>
    <row r="226" spans="1:57" x14ac:dyDescent="0.35">
      <c r="A226">
        <v>225</v>
      </c>
      <c r="C226" t="s">
        <v>56</v>
      </c>
      <c r="D226" t="s">
        <v>201</v>
      </c>
      <c r="E226" t="s">
        <v>1125</v>
      </c>
      <c r="F226" t="s">
        <v>58</v>
      </c>
      <c r="G226">
        <v>2002</v>
      </c>
      <c r="H226" t="s">
        <v>59</v>
      </c>
      <c r="I226" t="s">
        <v>110</v>
      </c>
      <c r="J226" t="s">
        <v>111</v>
      </c>
      <c r="K226" t="s">
        <v>61</v>
      </c>
      <c r="L226">
        <v>12.4</v>
      </c>
      <c r="M226">
        <v>0</v>
      </c>
      <c r="AB226">
        <v>4</v>
      </c>
      <c r="AJ226">
        <v>0.03</v>
      </c>
      <c r="AL226">
        <v>0.5</v>
      </c>
      <c r="AU226" t="s">
        <v>202</v>
      </c>
      <c r="AV226" t="s">
        <v>203</v>
      </c>
      <c r="BE226">
        <v>0</v>
      </c>
    </row>
    <row r="227" spans="1:57" x14ac:dyDescent="0.35">
      <c r="A227">
        <v>226</v>
      </c>
      <c r="C227" t="s">
        <v>56</v>
      </c>
      <c r="D227" t="s">
        <v>201</v>
      </c>
      <c r="E227" t="s">
        <v>1125</v>
      </c>
      <c r="F227" t="s">
        <v>58</v>
      </c>
      <c r="G227">
        <v>2002</v>
      </c>
      <c r="H227" t="s">
        <v>59</v>
      </c>
      <c r="I227" t="s">
        <v>110</v>
      </c>
      <c r="J227" t="s">
        <v>111</v>
      </c>
      <c r="K227" t="s">
        <v>61</v>
      </c>
      <c r="L227">
        <v>12.1</v>
      </c>
      <c r="M227">
        <v>0</v>
      </c>
      <c r="AB227">
        <v>4</v>
      </c>
      <c r="AJ227">
        <v>2.4E-2</v>
      </c>
      <c r="AL227">
        <v>0.5</v>
      </c>
      <c r="AU227" t="s">
        <v>202</v>
      </c>
      <c r="AV227" t="s">
        <v>203</v>
      </c>
      <c r="BE227">
        <v>0</v>
      </c>
    </row>
    <row r="228" spans="1:57" x14ac:dyDescent="0.35">
      <c r="A228">
        <v>227</v>
      </c>
      <c r="C228" t="s">
        <v>56</v>
      </c>
      <c r="D228" t="s">
        <v>201</v>
      </c>
      <c r="E228" t="s">
        <v>1125</v>
      </c>
      <c r="F228" t="s">
        <v>58</v>
      </c>
      <c r="G228">
        <v>2002</v>
      </c>
      <c r="H228" t="s">
        <v>59</v>
      </c>
      <c r="I228" t="s">
        <v>110</v>
      </c>
      <c r="J228" t="s">
        <v>111</v>
      </c>
      <c r="K228" t="s">
        <v>61</v>
      </c>
      <c r="L228">
        <v>11.8</v>
      </c>
      <c r="M228">
        <v>0</v>
      </c>
      <c r="AB228">
        <v>4</v>
      </c>
      <c r="AJ228">
        <v>1.7000000000000001E-2</v>
      </c>
      <c r="AL228">
        <v>0.5</v>
      </c>
      <c r="AU228" t="s">
        <v>202</v>
      </c>
      <c r="AV228" t="s">
        <v>203</v>
      </c>
      <c r="BE228">
        <v>0</v>
      </c>
    </row>
    <row r="229" spans="1:57" x14ac:dyDescent="0.35">
      <c r="A229">
        <v>228</v>
      </c>
      <c r="C229" t="s">
        <v>56</v>
      </c>
      <c r="D229" t="s">
        <v>201</v>
      </c>
      <c r="E229" t="s">
        <v>1125</v>
      </c>
      <c r="F229" t="s">
        <v>58</v>
      </c>
      <c r="G229">
        <v>2002</v>
      </c>
      <c r="H229" t="s">
        <v>59</v>
      </c>
      <c r="I229" t="s">
        <v>110</v>
      </c>
      <c r="J229" t="s">
        <v>111</v>
      </c>
      <c r="K229" t="s">
        <v>61</v>
      </c>
      <c r="L229">
        <v>10.7</v>
      </c>
      <c r="M229">
        <v>0</v>
      </c>
      <c r="AB229">
        <v>4</v>
      </c>
      <c r="AJ229">
        <v>0</v>
      </c>
      <c r="AL229">
        <v>0.5</v>
      </c>
      <c r="AU229" t="s">
        <v>202</v>
      </c>
      <c r="AV229" t="s">
        <v>203</v>
      </c>
      <c r="BE229">
        <v>0</v>
      </c>
    </row>
    <row r="230" spans="1:57" x14ac:dyDescent="0.35">
      <c r="A230">
        <v>229</v>
      </c>
      <c r="C230" t="s">
        <v>56</v>
      </c>
      <c r="D230" t="s">
        <v>201</v>
      </c>
      <c r="E230" t="s">
        <v>1125</v>
      </c>
      <c r="F230" t="s">
        <v>58</v>
      </c>
      <c r="G230">
        <v>2002</v>
      </c>
      <c r="H230" t="s">
        <v>59</v>
      </c>
      <c r="I230" t="s">
        <v>110</v>
      </c>
      <c r="J230" t="s">
        <v>111</v>
      </c>
      <c r="K230" t="s">
        <v>61</v>
      </c>
      <c r="L230">
        <v>8.9</v>
      </c>
      <c r="M230">
        <v>0</v>
      </c>
      <c r="AB230">
        <v>4</v>
      </c>
      <c r="AJ230">
        <v>0</v>
      </c>
      <c r="AL230">
        <v>0.5</v>
      </c>
      <c r="AU230" t="s">
        <v>202</v>
      </c>
      <c r="AV230" t="s">
        <v>203</v>
      </c>
      <c r="BE230">
        <v>0</v>
      </c>
    </row>
    <row r="231" spans="1:57" x14ac:dyDescent="0.35">
      <c r="A231">
        <v>230</v>
      </c>
      <c r="C231" t="s">
        <v>56</v>
      </c>
      <c r="D231" t="s">
        <v>201</v>
      </c>
      <c r="E231" t="s">
        <v>1125</v>
      </c>
      <c r="F231" t="s">
        <v>58</v>
      </c>
      <c r="G231">
        <v>2002</v>
      </c>
      <c r="H231" t="s">
        <v>59</v>
      </c>
      <c r="I231" t="s">
        <v>110</v>
      </c>
      <c r="J231" t="s">
        <v>111</v>
      </c>
      <c r="K231" t="s">
        <v>61</v>
      </c>
      <c r="L231">
        <v>8.6</v>
      </c>
      <c r="M231">
        <v>0</v>
      </c>
      <c r="AB231">
        <v>4</v>
      </c>
      <c r="AJ231">
        <v>0</v>
      </c>
      <c r="AL231">
        <v>0.5</v>
      </c>
      <c r="AU231" t="s">
        <v>202</v>
      </c>
      <c r="AV231" t="s">
        <v>203</v>
      </c>
      <c r="BE231">
        <v>0</v>
      </c>
    </row>
    <row r="232" spans="1:57" x14ac:dyDescent="0.35">
      <c r="A232">
        <v>231</v>
      </c>
      <c r="C232" t="s">
        <v>56</v>
      </c>
      <c r="D232" t="s">
        <v>252</v>
      </c>
      <c r="E232" t="s">
        <v>1129</v>
      </c>
      <c r="F232" t="s">
        <v>58</v>
      </c>
      <c r="G232">
        <v>2002</v>
      </c>
      <c r="H232" t="s">
        <v>59</v>
      </c>
      <c r="K232" t="s">
        <v>61</v>
      </c>
      <c r="L232">
        <v>94</v>
      </c>
      <c r="M232">
        <v>0</v>
      </c>
      <c r="AB232">
        <v>4</v>
      </c>
      <c r="AJ232">
        <v>7.5999999999999998E-2</v>
      </c>
      <c r="AL232">
        <v>0.3</v>
      </c>
      <c r="AU232" t="s">
        <v>253</v>
      </c>
      <c r="AV232" t="s">
        <v>254</v>
      </c>
      <c r="BE232">
        <v>0</v>
      </c>
    </row>
    <row r="233" spans="1:57" x14ac:dyDescent="0.35">
      <c r="A233">
        <v>232</v>
      </c>
      <c r="C233" t="s">
        <v>56</v>
      </c>
      <c r="D233" t="s">
        <v>252</v>
      </c>
      <c r="E233" t="s">
        <v>1129</v>
      </c>
      <c r="F233" t="s">
        <v>58</v>
      </c>
      <c r="G233">
        <v>2002</v>
      </c>
      <c r="H233" t="s">
        <v>59</v>
      </c>
      <c r="K233" t="s">
        <v>61</v>
      </c>
      <c r="L233">
        <v>71</v>
      </c>
      <c r="M233">
        <v>0</v>
      </c>
      <c r="AB233">
        <v>4</v>
      </c>
      <c r="AJ233">
        <v>6.6000000000000003E-2</v>
      </c>
      <c r="AL233">
        <v>0.3</v>
      </c>
      <c r="AU233" t="s">
        <v>253</v>
      </c>
      <c r="AV233" t="s">
        <v>254</v>
      </c>
      <c r="BE233">
        <v>0</v>
      </c>
    </row>
    <row r="234" spans="1:57" x14ac:dyDescent="0.35">
      <c r="A234">
        <v>233</v>
      </c>
      <c r="C234" t="s">
        <v>56</v>
      </c>
      <c r="D234" t="s">
        <v>252</v>
      </c>
      <c r="E234" t="s">
        <v>1129</v>
      </c>
      <c r="F234" t="s">
        <v>58</v>
      </c>
      <c r="G234">
        <v>2002</v>
      </c>
      <c r="H234" t="s">
        <v>59</v>
      </c>
      <c r="I234" t="s">
        <v>110</v>
      </c>
      <c r="J234" t="s">
        <v>116</v>
      </c>
      <c r="K234" t="s">
        <v>61</v>
      </c>
      <c r="L234">
        <v>98</v>
      </c>
      <c r="M234">
        <v>0</v>
      </c>
      <c r="AB234">
        <v>4</v>
      </c>
      <c r="AJ234">
        <v>7.5999999999999998E-2</v>
      </c>
      <c r="AL234">
        <v>0.3</v>
      </c>
      <c r="AU234" t="s">
        <v>265</v>
      </c>
      <c r="AV234" t="s">
        <v>266</v>
      </c>
      <c r="BE234">
        <v>0</v>
      </c>
    </row>
    <row r="235" spans="1:57" x14ac:dyDescent="0.35">
      <c r="A235">
        <v>234</v>
      </c>
      <c r="C235" t="s">
        <v>56</v>
      </c>
      <c r="D235" t="s">
        <v>252</v>
      </c>
      <c r="E235" t="s">
        <v>1129</v>
      </c>
      <c r="F235" t="s">
        <v>58</v>
      </c>
      <c r="G235">
        <v>2002</v>
      </c>
      <c r="H235" t="s">
        <v>59</v>
      </c>
      <c r="I235" t="s">
        <v>110</v>
      </c>
      <c r="J235" t="s">
        <v>116</v>
      </c>
      <c r="K235" t="s">
        <v>61</v>
      </c>
      <c r="L235">
        <v>77</v>
      </c>
      <c r="M235">
        <v>0</v>
      </c>
      <c r="AB235">
        <v>4</v>
      </c>
      <c r="AJ235">
        <v>6.6000000000000003E-2</v>
      </c>
      <c r="AL235">
        <v>0.3</v>
      </c>
      <c r="AU235" t="s">
        <v>265</v>
      </c>
      <c r="AV235" t="s">
        <v>266</v>
      </c>
      <c r="BE235">
        <v>0</v>
      </c>
    </row>
    <row r="236" spans="1:57" x14ac:dyDescent="0.35">
      <c r="A236">
        <v>235</v>
      </c>
      <c r="C236" t="s">
        <v>56</v>
      </c>
      <c r="D236" t="s">
        <v>252</v>
      </c>
      <c r="E236" t="s">
        <v>1129</v>
      </c>
      <c r="F236" t="s">
        <v>58</v>
      </c>
      <c r="G236">
        <v>2002</v>
      </c>
      <c r="H236" t="s">
        <v>59</v>
      </c>
      <c r="I236" t="s">
        <v>77</v>
      </c>
      <c r="J236" t="s">
        <v>86</v>
      </c>
      <c r="K236" t="s">
        <v>61</v>
      </c>
      <c r="L236">
        <v>91</v>
      </c>
      <c r="M236">
        <v>0</v>
      </c>
      <c r="AB236">
        <v>4</v>
      </c>
      <c r="AJ236">
        <v>9.6000000000000002E-2</v>
      </c>
      <c r="AL236">
        <v>0.3</v>
      </c>
      <c r="AU236" t="s">
        <v>261</v>
      </c>
      <c r="AV236" t="s">
        <v>262</v>
      </c>
      <c r="BE236">
        <v>0</v>
      </c>
    </row>
    <row r="237" spans="1:57" x14ac:dyDescent="0.35">
      <c r="A237">
        <v>236</v>
      </c>
      <c r="C237" t="s">
        <v>56</v>
      </c>
      <c r="D237" t="s">
        <v>252</v>
      </c>
      <c r="E237" t="s">
        <v>1129</v>
      </c>
      <c r="F237" t="s">
        <v>58</v>
      </c>
      <c r="G237">
        <v>2002</v>
      </c>
      <c r="H237" t="s">
        <v>59</v>
      </c>
      <c r="I237" t="s">
        <v>77</v>
      </c>
      <c r="J237" t="s">
        <v>86</v>
      </c>
      <c r="K237" t="s">
        <v>61</v>
      </c>
      <c r="L237">
        <v>93</v>
      </c>
      <c r="M237">
        <v>0</v>
      </c>
      <c r="AB237">
        <v>4</v>
      </c>
      <c r="AJ237">
        <v>7.6999999999999999E-2</v>
      </c>
      <c r="AL237">
        <v>0.3</v>
      </c>
      <c r="AU237" t="s">
        <v>261</v>
      </c>
      <c r="AV237" t="s">
        <v>262</v>
      </c>
      <c r="BE237">
        <v>0</v>
      </c>
    </row>
    <row r="238" spans="1:57" x14ac:dyDescent="0.35">
      <c r="A238">
        <v>237</v>
      </c>
      <c r="C238" t="s">
        <v>56</v>
      </c>
      <c r="D238" t="s">
        <v>252</v>
      </c>
      <c r="E238" t="s">
        <v>1129</v>
      </c>
      <c r="F238" t="s">
        <v>58</v>
      </c>
      <c r="G238">
        <v>2002</v>
      </c>
      <c r="H238" t="s">
        <v>59</v>
      </c>
      <c r="I238" t="s">
        <v>60</v>
      </c>
      <c r="J238" t="s">
        <v>60</v>
      </c>
      <c r="K238" t="s">
        <v>61</v>
      </c>
      <c r="L238">
        <v>104</v>
      </c>
      <c r="M238">
        <v>0</v>
      </c>
      <c r="AB238">
        <v>4</v>
      </c>
      <c r="AJ238">
        <v>5.1999999999999998E-2</v>
      </c>
      <c r="AL238">
        <v>0.3</v>
      </c>
      <c r="AU238" t="s">
        <v>257</v>
      </c>
      <c r="AV238" t="s">
        <v>258</v>
      </c>
      <c r="BE238">
        <v>0</v>
      </c>
    </row>
    <row r="239" spans="1:57" x14ac:dyDescent="0.35">
      <c r="A239">
        <v>238</v>
      </c>
      <c r="C239" t="s">
        <v>56</v>
      </c>
      <c r="D239" t="s">
        <v>252</v>
      </c>
      <c r="E239" t="s">
        <v>1129</v>
      </c>
      <c r="F239" t="s">
        <v>58</v>
      </c>
      <c r="G239">
        <v>2002</v>
      </c>
      <c r="H239" t="s">
        <v>59</v>
      </c>
      <c r="I239" t="s">
        <v>60</v>
      </c>
      <c r="J239" t="s">
        <v>60</v>
      </c>
      <c r="K239" t="s">
        <v>61</v>
      </c>
      <c r="L239">
        <v>80</v>
      </c>
      <c r="M239">
        <v>0</v>
      </c>
      <c r="AB239">
        <v>4</v>
      </c>
      <c r="AJ239">
        <v>4.5999999999999999E-2</v>
      </c>
      <c r="AL239">
        <v>0.3</v>
      </c>
      <c r="AU239" t="s">
        <v>257</v>
      </c>
      <c r="AV239" t="s">
        <v>258</v>
      </c>
      <c r="BE239">
        <v>0</v>
      </c>
    </row>
    <row r="240" spans="1:57" x14ac:dyDescent="0.35">
      <c r="A240">
        <v>239</v>
      </c>
      <c r="C240" t="s">
        <v>56</v>
      </c>
      <c r="D240" t="s">
        <v>331</v>
      </c>
      <c r="E240" t="s">
        <v>1134</v>
      </c>
      <c r="F240" t="s">
        <v>58</v>
      </c>
      <c r="G240">
        <v>2002</v>
      </c>
      <c r="H240" t="s">
        <v>59</v>
      </c>
      <c r="I240" t="s">
        <v>110</v>
      </c>
      <c r="J240" t="s">
        <v>116</v>
      </c>
      <c r="K240" t="s">
        <v>61</v>
      </c>
      <c r="L240">
        <v>48</v>
      </c>
      <c r="M240">
        <v>0</v>
      </c>
      <c r="AB240">
        <v>4</v>
      </c>
      <c r="AJ240">
        <v>2.5999999999999999E-2</v>
      </c>
      <c r="AL240">
        <v>0.5</v>
      </c>
      <c r="AU240" t="s">
        <v>352</v>
      </c>
      <c r="AV240" t="s">
        <v>353</v>
      </c>
      <c r="BE240">
        <v>0</v>
      </c>
    </row>
    <row r="241" spans="1:57" x14ac:dyDescent="0.35">
      <c r="A241">
        <v>240</v>
      </c>
      <c r="C241" t="s">
        <v>56</v>
      </c>
      <c r="D241" t="s">
        <v>331</v>
      </c>
      <c r="E241" t="s">
        <v>1134</v>
      </c>
      <c r="F241" t="s">
        <v>58</v>
      </c>
      <c r="G241">
        <v>2002</v>
      </c>
      <c r="H241" t="s">
        <v>59</v>
      </c>
      <c r="I241" t="s">
        <v>110</v>
      </c>
      <c r="J241" t="s">
        <v>116</v>
      </c>
      <c r="K241" t="s">
        <v>61</v>
      </c>
      <c r="L241">
        <v>45</v>
      </c>
      <c r="M241">
        <v>0</v>
      </c>
      <c r="AB241">
        <v>4</v>
      </c>
      <c r="AJ241">
        <v>0.03</v>
      </c>
      <c r="AL241">
        <v>0.5</v>
      </c>
      <c r="AU241" t="s">
        <v>352</v>
      </c>
      <c r="AV241" t="s">
        <v>353</v>
      </c>
      <c r="BE241">
        <v>0</v>
      </c>
    </row>
    <row r="242" spans="1:57" x14ac:dyDescent="0.35">
      <c r="A242">
        <v>241</v>
      </c>
      <c r="C242" t="s">
        <v>56</v>
      </c>
      <c r="D242" t="s">
        <v>331</v>
      </c>
      <c r="E242" t="s">
        <v>1134</v>
      </c>
      <c r="F242" t="s">
        <v>58</v>
      </c>
      <c r="G242">
        <v>2002</v>
      </c>
      <c r="H242" t="s">
        <v>59</v>
      </c>
      <c r="I242" t="s">
        <v>60</v>
      </c>
      <c r="J242" t="s">
        <v>60</v>
      </c>
      <c r="K242" t="s">
        <v>61</v>
      </c>
      <c r="L242">
        <v>29</v>
      </c>
      <c r="M242">
        <v>0</v>
      </c>
      <c r="AB242">
        <v>4</v>
      </c>
      <c r="AJ242">
        <v>1.7999999999999999E-2</v>
      </c>
      <c r="AL242">
        <v>0.5</v>
      </c>
      <c r="AU242" t="s">
        <v>344</v>
      </c>
      <c r="AV242" t="s">
        <v>345</v>
      </c>
      <c r="BE242">
        <v>0</v>
      </c>
    </row>
    <row r="243" spans="1:57" x14ac:dyDescent="0.35">
      <c r="A243">
        <v>242</v>
      </c>
      <c r="C243" t="s">
        <v>56</v>
      </c>
      <c r="D243" t="s">
        <v>269</v>
      </c>
      <c r="E243" t="s">
        <v>1130</v>
      </c>
      <c r="F243" t="s">
        <v>58</v>
      </c>
      <c r="G243">
        <v>2002</v>
      </c>
      <c r="H243" t="s">
        <v>59</v>
      </c>
      <c r="I243" t="s">
        <v>110</v>
      </c>
      <c r="J243" t="s">
        <v>116</v>
      </c>
      <c r="K243" t="s">
        <v>61</v>
      </c>
      <c r="L243">
        <v>49</v>
      </c>
      <c r="M243">
        <v>0</v>
      </c>
      <c r="AB243">
        <v>4</v>
      </c>
      <c r="AJ243">
        <v>0.20300000000000001</v>
      </c>
      <c r="AL243">
        <v>0.5</v>
      </c>
      <c r="AU243" t="s">
        <v>270</v>
      </c>
      <c r="AV243" t="s">
        <v>271</v>
      </c>
      <c r="BE243">
        <v>0</v>
      </c>
    </row>
    <row r="244" spans="1:57" x14ac:dyDescent="0.35">
      <c r="A244">
        <v>243</v>
      </c>
      <c r="C244" t="s">
        <v>56</v>
      </c>
      <c r="D244" t="s">
        <v>269</v>
      </c>
      <c r="E244" t="s">
        <v>1130</v>
      </c>
      <c r="F244" t="s">
        <v>58</v>
      </c>
      <c r="G244">
        <v>2002</v>
      </c>
      <c r="H244" t="s">
        <v>59</v>
      </c>
      <c r="I244" t="s">
        <v>60</v>
      </c>
      <c r="J244" t="s">
        <v>60</v>
      </c>
      <c r="K244" t="s">
        <v>61</v>
      </c>
      <c r="L244">
        <v>45</v>
      </c>
      <c r="M244">
        <v>0</v>
      </c>
      <c r="AB244">
        <v>4</v>
      </c>
      <c r="AJ244">
        <v>0.216</v>
      </c>
      <c r="AL244">
        <v>0.5</v>
      </c>
      <c r="AU244" t="s">
        <v>273</v>
      </c>
      <c r="AV244" t="s">
        <v>274</v>
      </c>
      <c r="BE244">
        <v>0</v>
      </c>
    </row>
    <row r="245" spans="1:57" x14ac:dyDescent="0.35">
      <c r="A245">
        <v>244</v>
      </c>
      <c r="C245" t="s">
        <v>56</v>
      </c>
      <c r="D245" t="s">
        <v>269</v>
      </c>
      <c r="E245" t="s">
        <v>1130</v>
      </c>
      <c r="F245" t="s">
        <v>58</v>
      </c>
      <c r="G245">
        <v>2002</v>
      </c>
      <c r="H245" t="s">
        <v>59</v>
      </c>
      <c r="I245" t="s">
        <v>60</v>
      </c>
      <c r="J245" t="s">
        <v>60</v>
      </c>
      <c r="K245" t="s">
        <v>61</v>
      </c>
      <c r="L245">
        <v>46</v>
      </c>
      <c r="M245">
        <v>0</v>
      </c>
      <c r="AB245">
        <v>4</v>
      </c>
      <c r="AJ245">
        <v>0.34899999999999998</v>
      </c>
      <c r="AL245">
        <v>0.5</v>
      </c>
      <c r="AU245" t="s">
        <v>273</v>
      </c>
      <c r="AV245" t="s">
        <v>274</v>
      </c>
      <c r="BE245">
        <v>0</v>
      </c>
    </row>
    <row r="246" spans="1:57" x14ac:dyDescent="0.35">
      <c r="A246">
        <v>245</v>
      </c>
      <c r="C246" t="s">
        <v>56</v>
      </c>
      <c r="D246" t="s">
        <v>208</v>
      </c>
      <c r="E246" t="s">
        <v>1126</v>
      </c>
      <c r="F246" t="s">
        <v>58</v>
      </c>
      <c r="G246">
        <v>2002</v>
      </c>
      <c r="H246" t="s">
        <v>59</v>
      </c>
      <c r="I246" t="s">
        <v>110</v>
      </c>
      <c r="J246" t="s">
        <v>116</v>
      </c>
      <c r="K246" t="s">
        <v>61</v>
      </c>
      <c r="L246">
        <v>43</v>
      </c>
      <c r="M246">
        <v>0</v>
      </c>
      <c r="AB246">
        <v>4</v>
      </c>
      <c r="AJ246">
        <v>0.13600000000000001</v>
      </c>
      <c r="AL246">
        <v>0.5</v>
      </c>
      <c r="AU246" t="s">
        <v>213</v>
      </c>
      <c r="AV246" t="s">
        <v>214</v>
      </c>
      <c r="BE246">
        <v>0</v>
      </c>
    </row>
    <row r="247" spans="1:57" x14ac:dyDescent="0.35">
      <c r="A247">
        <v>246</v>
      </c>
      <c r="C247" t="s">
        <v>56</v>
      </c>
      <c r="D247" t="s">
        <v>208</v>
      </c>
      <c r="E247" t="s">
        <v>1126</v>
      </c>
      <c r="F247" t="s">
        <v>58</v>
      </c>
      <c r="G247">
        <v>2002</v>
      </c>
      <c r="H247" t="s">
        <v>59</v>
      </c>
      <c r="I247" t="s">
        <v>110</v>
      </c>
      <c r="J247" t="s">
        <v>116</v>
      </c>
      <c r="K247" t="s">
        <v>61</v>
      </c>
      <c r="L247">
        <v>42</v>
      </c>
      <c r="M247">
        <v>0</v>
      </c>
      <c r="AB247">
        <v>4</v>
      </c>
      <c r="AJ247">
        <v>0.184</v>
      </c>
      <c r="AL247">
        <v>0.5</v>
      </c>
      <c r="AU247" t="s">
        <v>213</v>
      </c>
      <c r="AV247" t="s">
        <v>214</v>
      </c>
      <c r="BE247">
        <v>0</v>
      </c>
    </row>
    <row r="248" spans="1:57" x14ac:dyDescent="0.35">
      <c r="A248">
        <v>247</v>
      </c>
      <c r="C248" t="s">
        <v>56</v>
      </c>
      <c r="D248" t="s">
        <v>208</v>
      </c>
      <c r="E248" t="s">
        <v>1126</v>
      </c>
      <c r="F248" t="s">
        <v>58</v>
      </c>
      <c r="G248">
        <v>2002</v>
      </c>
      <c r="H248" t="s">
        <v>59</v>
      </c>
      <c r="I248" t="s">
        <v>97</v>
      </c>
      <c r="J248" t="s">
        <v>97</v>
      </c>
      <c r="K248" t="s">
        <v>61</v>
      </c>
      <c r="L248">
        <v>40</v>
      </c>
      <c r="M248">
        <v>0</v>
      </c>
      <c r="AB248">
        <v>4</v>
      </c>
      <c r="AJ248">
        <v>5.7000000000000002E-2</v>
      </c>
      <c r="AL248">
        <v>0.5</v>
      </c>
      <c r="AU248" t="s">
        <v>209</v>
      </c>
      <c r="AV248" t="s">
        <v>210</v>
      </c>
      <c r="BE248">
        <v>0</v>
      </c>
    </row>
    <row r="249" spans="1:57" x14ac:dyDescent="0.35">
      <c r="A249">
        <v>248</v>
      </c>
      <c r="C249" t="s">
        <v>56</v>
      </c>
      <c r="D249" t="s">
        <v>208</v>
      </c>
      <c r="E249" t="s">
        <v>1126</v>
      </c>
      <c r="F249" t="s">
        <v>58</v>
      </c>
      <c r="G249">
        <v>2002</v>
      </c>
      <c r="H249" t="s">
        <v>59</v>
      </c>
      <c r="I249" t="s">
        <v>97</v>
      </c>
      <c r="J249" t="s">
        <v>97</v>
      </c>
      <c r="K249" t="s">
        <v>61</v>
      </c>
      <c r="L249">
        <v>40</v>
      </c>
      <c r="M249">
        <v>0</v>
      </c>
      <c r="AB249">
        <v>4</v>
      </c>
      <c r="AJ249">
        <v>6.3E-2</v>
      </c>
      <c r="AL249">
        <v>0.5</v>
      </c>
      <c r="AU249" t="s">
        <v>209</v>
      </c>
      <c r="AV249" t="s">
        <v>210</v>
      </c>
      <c r="BE249">
        <v>0</v>
      </c>
    </row>
    <row r="250" spans="1:57" x14ac:dyDescent="0.35">
      <c r="A250">
        <v>249</v>
      </c>
      <c r="C250" t="s">
        <v>56</v>
      </c>
      <c r="D250" t="s">
        <v>130</v>
      </c>
      <c r="E250" t="s">
        <v>1122</v>
      </c>
      <c r="F250" t="s">
        <v>58</v>
      </c>
      <c r="G250">
        <v>2002</v>
      </c>
      <c r="H250" t="s">
        <v>59</v>
      </c>
      <c r="I250" t="s">
        <v>77</v>
      </c>
      <c r="J250" t="s">
        <v>86</v>
      </c>
      <c r="K250" t="s">
        <v>61</v>
      </c>
      <c r="L250">
        <v>26</v>
      </c>
      <c r="M250">
        <v>0</v>
      </c>
      <c r="AB250">
        <v>4</v>
      </c>
      <c r="AJ250">
        <v>0.23</v>
      </c>
      <c r="AL250">
        <v>0.5</v>
      </c>
      <c r="AU250" t="s">
        <v>135</v>
      </c>
      <c r="AV250" t="s">
        <v>136</v>
      </c>
      <c r="BE250">
        <v>0</v>
      </c>
    </row>
    <row r="251" spans="1:57" x14ac:dyDescent="0.35">
      <c r="A251">
        <v>250</v>
      </c>
      <c r="C251" t="s">
        <v>56</v>
      </c>
      <c r="D251" t="s">
        <v>130</v>
      </c>
      <c r="E251" t="s">
        <v>1122</v>
      </c>
      <c r="F251" t="s">
        <v>58</v>
      </c>
      <c r="G251">
        <v>2002</v>
      </c>
      <c r="H251" t="s">
        <v>59</v>
      </c>
      <c r="I251" t="s">
        <v>77</v>
      </c>
      <c r="J251" t="s">
        <v>86</v>
      </c>
      <c r="K251" t="s">
        <v>61</v>
      </c>
      <c r="L251">
        <v>23</v>
      </c>
      <c r="M251">
        <v>0</v>
      </c>
      <c r="AB251">
        <v>4</v>
      </c>
      <c r="AJ251">
        <v>0.193</v>
      </c>
      <c r="AL251">
        <v>0.5</v>
      </c>
      <c r="AU251" t="s">
        <v>135</v>
      </c>
      <c r="AV251" t="s">
        <v>136</v>
      </c>
      <c r="BE251">
        <v>0</v>
      </c>
    </row>
    <row r="252" spans="1:57" x14ac:dyDescent="0.35">
      <c r="A252">
        <v>251</v>
      </c>
      <c r="C252" t="s">
        <v>56</v>
      </c>
      <c r="D252" t="s">
        <v>130</v>
      </c>
      <c r="E252" t="s">
        <v>1122</v>
      </c>
      <c r="F252" t="s">
        <v>58</v>
      </c>
      <c r="G252">
        <v>2002</v>
      </c>
      <c r="H252" t="s">
        <v>59</v>
      </c>
      <c r="I252" t="s">
        <v>97</v>
      </c>
      <c r="J252" t="s">
        <v>97</v>
      </c>
      <c r="K252" t="s">
        <v>61</v>
      </c>
      <c r="L252">
        <v>25</v>
      </c>
      <c r="M252">
        <v>0</v>
      </c>
      <c r="AB252">
        <v>4</v>
      </c>
      <c r="AJ252">
        <v>0.123</v>
      </c>
      <c r="AL252">
        <v>0.5</v>
      </c>
      <c r="AU252" t="s">
        <v>139</v>
      </c>
      <c r="AV252" t="s">
        <v>140</v>
      </c>
      <c r="BE252">
        <v>0</v>
      </c>
    </row>
    <row r="253" spans="1:57" x14ac:dyDescent="0.35">
      <c r="A253">
        <v>252</v>
      </c>
      <c r="C253" t="s">
        <v>56</v>
      </c>
      <c r="D253" t="s">
        <v>130</v>
      </c>
      <c r="E253" t="s">
        <v>1122</v>
      </c>
      <c r="F253" t="s">
        <v>58</v>
      </c>
      <c r="G253">
        <v>2002</v>
      </c>
      <c r="H253" t="s">
        <v>59</v>
      </c>
      <c r="I253" t="s">
        <v>97</v>
      </c>
      <c r="J253" t="s">
        <v>97</v>
      </c>
      <c r="K253" t="s">
        <v>61</v>
      </c>
      <c r="L253">
        <v>24</v>
      </c>
      <c r="M253">
        <v>0</v>
      </c>
      <c r="AB253">
        <v>4</v>
      </c>
      <c r="AJ253">
        <v>8.1000000000000003E-2</v>
      </c>
      <c r="AL253">
        <v>0.5</v>
      </c>
      <c r="AU253" t="s">
        <v>139</v>
      </c>
      <c r="AV253" t="s">
        <v>140</v>
      </c>
      <c r="BE253">
        <v>0</v>
      </c>
    </row>
    <row r="254" spans="1:57" x14ac:dyDescent="0.35">
      <c r="A254">
        <v>253</v>
      </c>
      <c r="C254" t="s">
        <v>56</v>
      </c>
      <c r="D254" t="s">
        <v>130</v>
      </c>
      <c r="E254" t="s">
        <v>1122</v>
      </c>
      <c r="F254" t="s">
        <v>58</v>
      </c>
      <c r="G254">
        <v>2002</v>
      </c>
      <c r="H254" t="s">
        <v>59</v>
      </c>
      <c r="I254" t="s">
        <v>60</v>
      </c>
      <c r="J254" t="s">
        <v>60</v>
      </c>
      <c r="K254" t="s">
        <v>61</v>
      </c>
      <c r="L254">
        <v>33</v>
      </c>
      <c r="M254">
        <v>0</v>
      </c>
      <c r="AB254">
        <v>4</v>
      </c>
      <c r="AJ254">
        <v>1.35</v>
      </c>
      <c r="AL254">
        <v>0.5</v>
      </c>
      <c r="AU254" t="s">
        <v>131</v>
      </c>
      <c r="AV254" t="s">
        <v>132</v>
      </c>
      <c r="BE254">
        <v>1</v>
      </c>
    </row>
    <row r="255" spans="1:57" x14ac:dyDescent="0.35">
      <c r="A255">
        <v>254</v>
      </c>
      <c r="C255" t="s">
        <v>56</v>
      </c>
      <c r="D255" t="s">
        <v>130</v>
      </c>
      <c r="E255" t="s">
        <v>1122</v>
      </c>
      <c r="F255" t="s">
        <v>58</v>
      </c>
      <c r="G255">
        <v>2002</v>
      </c>
      <c r="H255" t="s">
        <v>59</v>
      </c>
      <c r="I255" t="s">
        <v>60</v>
      </c>
      <c r="J255" t="s">
        <v>60</v>
      </c>
      <c r="K255" t="s">
        <v>61</v>
      </c>
      <c r="L255">
        <v>26</v>
      </c>
      <c r="M255">
        <v>0</v>
      </c>
      <c r="AB255">
        <v>4</v>
      </c>
      <c r="AJ255">
        <v>0.38600000000000001</v>
      </c>
      <c r="AL255">
        <v>0.5</v>
      </c>
      <c r="AU255" t="s">
        <v>131</v>
      </c>
      <c r="AV255" t="s">
        <v>132</v>
      </c>
      <c r="BE255">
        <v>0</v>
      </c>
    </row>
    <row r="256" spans="1:57" x14ac:dyDescent="0.35">
      <c r="A256">
        <v>255</v>
      </c>
      <c r="C256" t="s">
        <v>56</v>
      </c>
      <c r="D256" t="s">
        <v>130</v>
      </c>
      <c r="E256" t="s">
        <v>1122</v>
      </c>
      <c r="F256" t="s">
        <v>58</v>
      </c>
      <c r="G256">
        <v>2002</v>
      </c>
      <c r="H256" t="s">
        <v>59</v>
      </c>
      <c r="I256" t="s">
        <v>60</v>
      </c>
      <c r="J256" t="s">
        <v>60</v>
      </c>
      <c r="K256" t="s">
        <v>61</v>
      </c>
      <c r="L256">
        <v>25</v>
      </c>
      <c r="M256">
        <v>0</v>
      </c>
      <c r="AB256">
        <v>4</v>
      </c>
      <c r="AJ256">
        <v>0.24399999999999999</v>
      </c>
      <c r="AL256">
        <v>0.5</v>
      </c>
      <c r="AU256" t="s">
        <v>131</v>
      </c>
      <c r="AV256" t="s">
        <v>132</v>
      </c>
      <c r="BE256">
        <v>0</v>
      </c>
    </row>
    <row r="257" spans="1:57" x14ac:dyDescent="0.35">
      <c r="A257">
        <v>256</v>
      </c>
      <c r="C257" t="s">
        <v>56</v>
      </c>
      <c r="D257" t="s">
        <v>130</v>
      </c>
      <c r="E257" t="s">
        <v>1122</v>
      </c>
      <c r="F257" t="s">
        <v>58</v>
      </c>
      <c r="G257">
        <v>2002</v>
      </c>
      <c r="H257" t="s">
        <v>59</v>
      </c>
      <c r="I257" t="s">
        <v>110</v>
      </c>
      <c r="J257" t="s">
        <v>116</v>
      </c>
      <c r="K257" t="s">
        <v>61</v>
      </c>
      <c r="L257">
        <v>30</v>
      </c>
      <c r="M257">
        <v>0</v>
      </c>
      <c r="AB257">
        <v>4</v>
      </c>
      <c r="AJ257">
        <v>0.25900000000000001</v>
      </c>
      <c r="AL257">
        <v>0.5</v>
      </c>
      <c r="AU257" t="s">
        <v>143</v>
      </c>
      <c r="AV257" t="s">
        <v>144</v>
      </c>
      <c r="BE257">
        <v>0</v>
      </c>
    </row>
    <row r="258" spans="1:57" x14ac:dyDescent="0.35">
      <c r="A258">
        <v>257</v>
      </c>
      <c r="C258" t="s">
        <v>56</v>
      </c>
      <c r="D258" t="s">
        <v>130</v>
      </c>
      <c r="E258" t="s">
        <v>1122</v>
      </c>
      <c r="F258" t="s">
        <v>58</v>
      </c>
      <c r="G258">
        <v>2002</v>
      </c>
      <c r="H258" t="s">
        <v>59</v>
      </c>
      <c r="I258" t="s">
        <v>110</v>
      </c>
      <c r="J258" t="s">
        <v>116</v>
      </c>
      <c r="K258" t="s">
        <v>61</v>
      </c>
      <c r="L258">
        <v>23</v>
      </c>
      <c r="M258">
        <v>0</v>
      </c>
      <c r="AB258">
        <v>4</v>
      </c>
      <c r="AJ258">
        <v>0.20300000000000001</v>
      </c>
      <c r="AL258">
        <v>0.5</v>
      </c>
      <c r="AU258" t="s">
        <v>143</v>
      </c>
      <c r="AV258" t="s">
        <v>144</v>
      </c>
      <c r="BE258">
        <v>0</v>
      </c>
    </row>
    <row r="259" spans="1:57" x14ac:dyDescent="0.35">
      <c r="A259">
        <v>258</v>
      </c>
      <c r="C259" t="s">
        <v>56</v>
      </c>
      <c r="D259" t="s">
        <v>167</v>
      </c>
      <c r="E259" t="s">
        <v>1123</v>
      </c>
      <c r="F259" t="s">
        <v>58</v>
      </c>
      <c r="G259">
        <v>2002</v>
      </c>
      <c r="H259" t="s">
        <v>59</v>
      </c>
      <c r="I259" t="s">
        <v>110</v>
      </c>
      <c r="J259" t="s">
        <v>116</v>
      </c>
      <c r="K259" t="s">
        <v>61</v>
      </c>
      <c r="L259">
        <v>65</v>
      </c>
      <c r="M259">
        <v>0</v>
      </c>
      <c r="AB259">
        <v>4</v>
      </c>
      <c r="AJ259">
        <v>0.38400000000000001</v>
      </c>
      <c r="AL259">
        <v>1</v>
      </c>
      <c r="AU259" t="s">
        <v>188</v>
      </c>
      <c r="AV259" t="s">
        <v>189</v>
      </c>
      <c r="BE259">
        <v>0</v>
      </c>
    </row>
    <row r="260" spans="1:57" x14ac:dyDescent="0.35">
      <c r="A260">
        <v>259</v>
      </c>
      <c r="C260" t="s">
        <v>56</v>
      </c>
      <c r="D260" t="s">
        <v>167</v>
      </c>
      <c r="E260" t="s">
        <v>1123</v>
      </c>
      <c r="F260" t="s">
        <v>58</v>
      </c>
      <c r="G260">
        <v>2002</v>
      </c>
      <c r="H260" t="s">
        <v>59</v>
      </c>
      <c r="I260" t="s">
        <v>110</v>
      </c>
      <c r="J260" t="s">
        <v>116</v>
      </c>
      <c r="K260" t="s">
        <v>61</v>
      </c>
      <c r="L260">
        <v>63</v>
      </c>
      <c r="M260">
        <v>0</v>
      </c>
      <c r="AB260">
        <v>4</v>
      </c>
      <c r="AJ260">
        <v>0.253</v>
      </c>
      <c r="AL260">
        <v>1</v>
      </c>
      <c r="AU260" t="s">
        <v>188</v>
      </c>
      <c r="AV260" t="s">
        <v>189</v>
      </c>
      <c r="BE260">
        <v>0</v>
      </c>
    </row>
    <row r="261" spans="1:57" x14ac:dyDescent="0.35">
      <c r="A261">
        <v>260</v>
      </c>
      <c r="C261" t="s">
        <v>56</v>
      </c>
      <c r="D261" t="s">
        <v>167</v>
      </c>
      <c r="E261" t="s">
        <v>1123</v>
      </c>
      <c r="F261" t="s">
        <v>58</v>
      </c>
      <c r="G261">
        <v>2002</v>
      </c>
      <c r="H261" t="s">
        <v>59</v>
      </c>
      <c r="I261" t="s">
        <v>77</v>
      </c>
      <c r="J261" t="s">
        <v>86</v>
      </c>
      <c r="K261" t="s">
        <v>61</v>
      </c>
      <c r="L261">
        <v>71</v>
      </c>
      <c r="M261">
        <v>0</v>
      </c>
      <c r="AB261">
        <v>4</v>
      </c>
      <c r="AJ261">
        <v>0.40799999999999997</v>
      </c>
      <c r="AL261">
        <v>1</v>
      </c>
      <c r="AU261" t="s">
        <v>168</v>
      </c>
      <c r="AV261" t="s">
        <v>169</v>
      </c>
      <c r="BE261">
        <v>0</v>
      </c>
    </row>
    <row r="262" spans="1:57" x14ac:dyDescent="0.35">
      <c r="A262">
        <v>261</v>
      </c>
      <c r="C262" t="s">
        <v>56</v>
      </c>
      <c r="D262" t="s">
        <v>167</v>
      </c>
      <c r="E262" t="s">
        <v>1123</v>
      </c>
      <c r="F262" t="s">
        <v>58</v>
      </c>
      <c r="G262">
        <v>2002</v>
      </c>
      <c r="H262" t="s">
        <v>59</v>
      </c>
      <c r="I262" t="s">
        <v>77</v>
      </c>
      <c r="J262" t="s">
        <v>86</v>
      </c>
      <c r="K262" t="s">
        <v>61</v>
      </c>
      <c r="L262">
        <v>57</v>
      </c>
      <c r="M262">
        <v>0</v>
      </c>
      <c r="AB262">
        <v>4</v>
      </c>
      <c r="AJ262">
        <v>0.152</v>
      </c>
      <c r="AL262">
        <v>1</v>
      </c>
      <c r="AU262" t="s">
        <v>168</v>
      </c>
      <c r="AV262" t="s">
        <v>169</v>
      </c>
      <c r="BE262">
        <v>0</v>
      </c>
    </row>
    <row r="263" spans="1:57" x14ac:dyDescent="0.35">
      <c r="A263">
        <v>262</v>
      </c>
      <c r="C263" t="s">
        <v>56</v>
      </c>
      <c r="D263" t="s">
        <v>167</v>
      </c>
      <c r="E263" t="s">
        <v>1123</v>
      </c>
      <c r="F263" t="s">
        <v>58</v>
      </c>
      <c r="G263">
        <v>2002</v>
      </c>
      <c r="H263" t="s">
        <v>59</v>
      </c>
      <c r="I263" t="s">
        <v>60</v>
      </c>
      <c r="J263" t="s">
        <v>60</v>
      </c>
      <c r="K263" t="s">
        <v>61</v>
      </c>
      <c r="L263">
        <v>83</v>
      </c>
      <c r="M263">
        <v>0</v>
      </c>
      <c r="AB263">
        <v>4</v>
      </c>
      <c r="AJ263">
        <v>0.84899999999999998</v>
      </c>
      <c r="AL263">
        <v>1</v>
      </c>
      <c r="AU263" t="s">
        <v>172</v>
      </c>
      <c r="AV263" t="s">
        <v>173</v>
      </c>
      <c r="BE263">
        <v>0</v>
      </c>
    </row>
    <row r="264" spans="1:57" x14ac:dyDescent="0.35">
      <c r="A264">
        <v>263</v>
      </c>
      <c r="C264" t="s">
        <v>56</v>
      </c>
      <c r="D264" t="s">
        <v>167</v>
      </c>
      <c r="E264" t="s">
        <v>1123</v>
      </c>
      <c r="F264" t="s">
        <v>58</v>
      </c>
      <c r="G264">
        <v>2002</v>
      </c>
      <c r="H264" t="s">
        <v>59</v>
      </c>
      <c r="I264" t="s">
        <v>60</v>
      </c>
      <c r="J264" t="s">
        <v>60</v>
      </c>
      <c r="K264" t="s">
        <v>61</v>
      </c>
      <c r="L264">
        <v>58</v>
      </c>
      <c r="M264">
        <v>0</v>
      </c>
      <c r="AB264">
        <v>4</v>
      </c>
      <c r="AJ264">
        <v>0.34200000000000003</v>
      </c>
      <c r="AL264">
        <v>1</v>
      </c>
      <c r="AU264" t="s">
        <v>172</v>
      </c>
      <c r="AV264" t="s">
        <v>173</v>
      </c>
      <c r="BE264">
        <v>0</v>
      </c>
    </row>
    <row r="265" spans="1:57" x14ac:dyDescent="0.35">
      <c r="A265">
        <v>264</v>
      </c>
      <c r="C265" t="s">
        <v>56</v>
      </c>
      <c r="D265" t="s">
        <v>192</v>
      </c>
      <c r="E265" t="s">
        <v>1124</v>
      </c>
      <c r="F265" t="s">
        <v>58</v>
      </c>
      <c r="G265">
        <v>2002</v>
      </c>
      <c r="H265" t="s">
        <v>59</v>
      </c>
      <c r="I265" t="s">
        <v>110</v>
      </c>
      <c r="J265" t="s">
        <v>111</v>
      </c>
      <c r="K265" t="s">
        <v>61</v>
      </c>
      <c r="L265">
        <v>30</v>
      </c>
      <c r="M265">
        <v>0</v>
      </c>
      <c r="AB265">
        <v>4</v>
      </c>
      <c r="AJ265">
        <v>5.3999999999999999E-2</v>
      </c>
      <c r="AL265">
        <v>0.5</v>
      </c>
      <c r="AU265" t="s">
        <v>193</v>
      </c>
      <c r="AV265" t="s">
        <v>194</v>
      </c>
      <c r="BE265">
        <v>0</v>
      </c>
    </row>
    <row r="266" spans="1:57" x14ac:dyDescent="0.35">
      <c r="A266">
        <v>265</v>
      </c>
      <c r="C266" t="s">
        <v>56</v>
      </c>
      <c r="D266" t="s">
        <v>192</v>
      </c>
      <c r="E266" t="s">
        <v>1124</v>
      </c>
      <c r="F266" t="s">
        <v>58</v>
      </c>
      <c r="G266">
        <v>2002</v>
      </c>
      <c r="H266" t="s">
        <v>59</v>
      </c>
      <c r="I266" t="s">
        <v>110</v>
      </c>
      <c r="J266" t="s">
        <v>111</v>
      </c>
      <c r="K266" t="s">
        <v>61</v>
      </c>
      <c r="L266">
        <v>30</v>
      </c>
      <c r="M266">
        <v>0</v>
      </c>
      <c r="AB266">
        <v>4</v>
      </c>
      <c r="AJ266">
        <v>4.2000000000000003E-2</v>
      </c>
      <c r="AL266">
        <v>0.5</v>
      </c>
      <c r="AU266" t="s">
        <v>193</v>
      </c>
      <c r="AV266" t="s">
        <v>194</v>
      </c>
      <c r="BE266">
        <v>0</v>
      </c>
    </row>
    <row r="267" spans="1:57" x14ac:dyDescent="0.35">
      <c r="A267">
        <v>266</v>
      </c>
      <c r="C267" t="s">
        <v>56</v>
      </c>
      <c r="D267" t="s">
        <v>288</v>
      </c>
      <c r="E267" t="s">
        <v>1131</v>
      </c>
      <c r="F267" t="s">
        <v>58</v>
      </c>
      <c r="G267">
        <v>2001</v>
      </c>
      <c r="H267" t="s">
        <v>147</v>
      </c>
      <c r="I267" t="s">
        <v>158</v>
      </c>
      <c r="J267" t="s">
        <v>158</v>
      </c>
      <c r="K267" t="s">
        <v>61</v>
      </c>
      <c r="L267">
        <v>19.100000000000001</v>
      </c>
      <c r="M267">
        <v>0</v>
      </c>
      <c r="AB267">
        <v>4</v>
      </c>
      <c r="AJ267">
        <v>0.08</v>
      </c>
      <c r="AL267">
        <v>0.5</v>
      </c>
      <c r="AU267" t="s">
        <v>294</v>
      </c>
      <c r="AV267" t="s">
        <v>295</v>
      </c>
      <c r="BE267">
        <v>0</v>
      </c>
    </row>
    <row r="268" spans="1:57" x14ac:dyDescent="0.35">
      <c r="A268">
        <v>267</v>
      </c>
      <c r="C268" t="s">
        <v>56</v>
      </c>
      <c r="D268" t="s">
        <v>288</v>
      </c>
      <c r="E268" t="s">
        <v>1131</v>
      </c>
      <c r="F268" t="s">
        <v>58</v>
      </c>
      <c r="G268">
        <v>2001</v>
      </c>
      <c r="H268" t="s">
        <v>147</v>
      </c>
      <c r="I268" t="s">
        <v>148</v>
      </c>
      <c r="J268" t="s">
        <v>148</v>
      </c>
      <c r="K268" t="s">
        <v>61</v>
      </c>
      <c r="L268">
        <v>15</v>
      </c>
      <c r="M268">
        <v>0</v>
      </c>
      <c r="AB268">
        <v>4</v>
      </c>
      <c r="AJ268">
        <v>0.13700000000000001</v>
      </c>
      <c r="AL268">
        <v>0.5</v>
      </c>
      <c r="AU268" t="s">
        <v>289</v>
      </c>
      <c r="AV268" t="s">
        <v>290</v>
      </c>
      <c r="BE268">
        <v>0</v>
      </c>
    </row>
    <row r="269" spans="1:57" x14ac:dyDescent="0.35">
      <c r="A269">
        <v>268</v>
      </c>
      <c r="C269" t="s">
        <v>56</v>
      </c>
      <c r="D269" t="s">
        <v>288</v>
      </c>
      <c r="E269" t="s">
        <v>1131</v>
      </c>
      <c r="F269" t="s">
        <v>58</v>
      </c>
      <c r="G269">
        <v>2001</v>
      </c>
      <c r="H269" t="s">
        <v>147</v>
      </c>
      <c r="I269" t="s">
        <v>148</v>
      </c>
      <c r="J269" t="s">
        <v>148</v>
      </c>
      <c r="K269" t="s">
        <v>61</v>
      </c>
      <c r="L269">
        <v>14.7</v>
      </c>
      <c r="M269">
        <v>0</v>
      </c>
      <c r="AB269">
        <v>4</v>
      </c>
      <c r="AJ269">
        <v>0.10100000000000001</v>
      </c>
      <c r="AL269">
        <v>0.5</v>
      </c>
      <c r="AU269" t="s">
        <v>289</v>
      </c>
      <c r="AV269" t="s">
        <v>290</v>
      </c>
      <c r="BE269">
        <v>0</v>
      </c>
    </row>
    <row r="270" spans="1:57" x14ac:dyDescent="0.35">
      <c r="A270">
        <v>269</v>
      </c>
      <c r="C270" t="s">
        <v>56</v>
      </c>
      <c r="D270" t="s">
        <v>288</v>
      </c>
      <c r="E270" t="s">
        <v>1131</v>
      </c>
      <c r="F270" t="s">
        <v>58</v>
      </c>
      <c r="G270">
        <v>2001</v>
      </c>
      <c r="H270" t="s">
        <v>147</v>
      </c>
      <c r="I270" t="s">
        <v>148</v>
      </c>
      <c r="J270" t="s">
        <v>148</v>
      </c>
      <c r="K270" t="s">
        <v>61</v>
      </c>
      <c r="L270">
        <v>13</v>
      </c>
      <c r="M270">
        <v>0</v>
      </c>
      <c r="AB270">
        <v>4</v>
      </c>
      <c r="AJ270">
        <v>0.13100000000000001</v>
      </c>
      <c r="AL270">
        <v>0.5</v>
      </c>
      <c r="AU270" t="s">
        <v>289</v>
      </c>
      <c r="AV270" t="s">
        <v>290</v>
      </c>
      <c r="BE270">
        <v>0</v>
      </c>
    </row>
    <row r="271" spans="1:57" x14ac:dyDescent="0.35">
      <c r="A271">
        <v>270</v>
      </c>
      <c r="C271" t="s">
        <v>56</v>
      </c>
      <c r="D271" t="s">
        <v>288</v>
      </c>
      <c r="E271" t="s">
        <v>1131</v>
      </c>
      <c r="F271" t="s">
        <v>58</v>
      </c>
      <c r="G271">
        <v>2001</v>
      </c>
      <c r="H271" t="s">
        <v>147</v>
      </c>
      <c r="I271" t="s">
        <v>148</v>
      </c>
      <c r="J271" t="s">
        <v>148</v>
      </c>
      <c r="K271" t="s">
        <v>61</v>
      </c>
      <c r="L271">
        <v>13</v>
      </c>
      <c r="M271">
        <v>0</v>
      </c>
      <c r="AB271">
        <v>4</v>
      </c>
      <c r="AJ271">
        <v>6.8000000000000005E-2</v>
      </c>
      <c r="AL271">
        <v>0.5</v>
      </c>
      <c r="AU271" t="s">
        <v>289</v>
      </c>
      <c r="AV271" t="s">
        <v>290</v>
      </c>
      <c r="BE271">
        <v>0</v>
      </c>
    </row>
    <row r="272" spans="1:57" x14ac:dyDescent="0.35">
      <c r="A272">
        <v>271</v>
      </c>
      <c r="C272" t="s">
        <v>56</v>
      </c>
      <c r="D272" t="s">
        <v>288</v>
      </c>
      <c r="E272" t="s">
        <v>1131</v>
      </c>
      <c r="F272" t="s">
        <v>58</v>
      </c>
      <c r="G272">
        <v>2001</v>
      </c>
      <c r="H272" t="s">
        <v>147</v>
      </c>
      <c r="I272" t="s">
        <v>153</v>
      </c>
      <c r="J272" t="s">
        <v>153</v>
      </c>
      <c r="K272" t="s">
        <v>61</v>
      </c>
      <c r="L272">
        <v>18.2</v>
      </c>
      <c r="M272">
        <v>0</v>
      </c>
      <c r="AB272">
        <v>4</v>
      </c>
      <c r="AJ272">
        <v>1.9E-2</v>
      </c>
      <c r="AL272">
        <v>0.5</v>
      </c>
      <c r="AU272" t="s">
        <v>299</v>
      </c>
      <c r="AV272" t="s">
        <v>300</v>
      </c>
      <c r="BE272">
        <v>0</v>
      </c>
    </row>
    <row r="273" spans="1:57" x14ac:dyDescent="0.35">
      <c r="A273">
        <v>272</v>
      </c>
      <c r="C273" t="s">
        <v>56</v>
      </c>
      <c r="D273" t="s">
        <v>288</v>
      </c>
      <c r="E273" t="s">
        <v>1131</v>
      </c>
      <c r="F273" t="s">
        <v>58</v>
      </c>
      <c r="G273">
        <v>2001</v>
      </c>
      <c r="H273" t="s">
        <v>147</v>
      </c>
      <c r="I273" t="s">
        <v>153</v>
      </c>
      <c r="J273" t="s">
        <v>153</v>
      </c>
      <c r="K273" t="s">
        <v>61</v>
      </c>
      <c r="L273">
        <v>13.3</v>
      </c>
      <c r="M273">
        <v>0</v>
      </c>
      <c r="AB273">
        <v>4</v>
      </c>
      <c r="AJ273">
        <v>5.0999999999999997E-2</v>
      </c>
      <c r="AL273">
        <v>0.5</v>
      </c>
      <c r="AU273" t="s">
        <v>299</v>
      </c>
      <c r="AV273" t="s">
        <v>300</v>
      </c>
      <c r="BE273">
        <v>0</v>
      </c>
    </row>
    <row r="274" spans="1:57" x14ac:dyDescent="0.35">
      <c r="A274">
        <v>273</v>
      </c>
      <c r="C274" t="s">
        <v>56</v>
      </c>
      <c r="D274" t="s">
        <v>331</v>
      </c>
      <c r="E274" t="s">
        <v>1134</v>
      </c>
      <c r="F274" t="s">
        <v>58</v>
      </c>
      <c r="G274">
        <v>2001</v>
      </c>
      <c r="H274" t="s">
        <v>147</v>
      </c>
      <c r="I274" t="s">
        <v>158</v>
      </c>
      <c r="J274" t="s">
        <v>158</v>
      </c>
      <c r="K274" t="s">
        <v>61</v>
      </c>
      <c r="L274">
        <v>25.3</v>
      </c>
      <c r="M274">
        <v>0</v>
      </c>
      <c r="AB274">
        <v>4</v>
      </c>
      <c r="AJ274">
        <v>9.0999999999999998E-2</v>
      </c>
      <c r="AL274">
        <v>0.5</v>
      </c>
      <c r="AU274" t="s">
        <v>340</v>
      </c>
      <c r="AV274" t="s">
        <v>341</v>
      </c>
      <c r="BE274">
        <v>0</v>
      </c>
    </row>
    <row r="275" spans="1:57" x14ac:dyDescent="0.35">
      <c r="A275">
        <v>274</v>
      </c>
      <c r="C275" t="s">
        <v>56</v>
      </c>
      <c r="D275" t="s">
        <v>331</v>
      </c>
      <c r="E275" t="s">
        <v>1134</v>
      </c>
      <c r="F275" t="s">
        <v>58</v>
      </c>
      <c r="G275">
        <v>2002</v>
      </c>
      <c r="H275" t="s">
        <v>147</v>
      </c>
      <c r="I275" t="s">
        <v>148</v>
      </c>
      <c r="J275" t="s">
        <v>148</v>
      </c>
      <c r="K275" t="s">
        <v>61</v>
      </c>
      <c r="L275">
        <v>25.9</v>
      </c>
      <c r="M275">
        <v>0</v>
      </c>
      <c r="AB275">
        <v>4</v>
      </c>
      <c r="AJ275">
        <v>7.6999999999999999E-2</v>
      </c>
      <c r="AL275">
        <v>0.5</v>
      </c>
      <c r="AU275" t="s">
        <v>332</v>
      </c>
      <c r="AV275" t="s">
        <v>378</v>
      </c>
      <c r="BE275">
        <v>0</v>
      </c>
    </row>
    <row r="276" spans="1:57" x14ac:dyDescent="0.35">
      <c r="A276">
        <v>275</v>
      </c>
      <c r="C276" t="s">
        <v>56</v>
      </c>
      <c r="D276" t="s">
        <v>331</v>
      </c>
      <c r="E276" t="s">
        <v>1134</v>
      </c>
      <c r="F276" t="s">
        <v>58</v>
      </c>
      <c r="G276">
        <v>2002</v>
      </c>
      <c r="H276" t="s">
        <v>147</v>
      </c>
      <c r="I276" t="s">
        <v>148</v>
      </c>
      <c r="J276" t="s">
        <v>148</v>
      </c>
      <c r="K276" t="s">
        <v>61</v>
      </c>
      <c r="L276">
        <v>24.6</v>
      </c>
      <c r="M276">
        <v>0</v>
      </c>
      <c r="AB276">
        <v>4</v>
      </c>
      <c r="AJ276">
        <v>7.6999999999999999E-2</v>
      </c>
      <c r="AL276">
        <v>0.5</v>
      </c>
      <c r="AU276" t="s">
        <v>332</v>
      </c>
      <c r="AV276" t="s">
        <v>378</v>
      </c>
      <c r="BE276">
        <v>0</v>
      </c>
    </row>
    <row r="277" spans="1:57" x14ac:dyDescent="0.35">
      <c r="A277">
        <v>276</v>
      </c>
      <c r="C277" t="s">
        <v>56</v>
      </c>
      <c r="D277" t="s">
        <v>331</v>
      </c>
      <c r="E277" t="s">
        <v>1134</v>
      </c>
      <c r="F277" t="s">
        <v>58</v>
      </c>
      <c r="G277">
        <v>2002</v>
      </c>
      <c r="H277" t="s">
        <v>147</v>
      </c>
      <c r="I277" t="s">
        <v>153</v>
      </c>
      <c r="J277" t="s">
        <v>153</v>
      </c>
      <c r="K277" t="s">
        <v>61</v>
      </c>
      <c r="L277">
        <v>27.8</v>
      </c>
      <c r="M277">
        <v>0</v>
      </c>
      <c r="AB277">
        <v>4</v>
      </c>
      <c r="AJ277">
        <v>6.0999999999999999E-2</v>
      </c>
      <c r="AL277">
        <v>0.5</v>
      </c>
      <c r="AU277" t="s">
        <v>336</v>
      </c>
      <c r="AV277" t="s">
        <v>379</v>
      </c>
      <c r="BE277">
        <v>0</v>
      </c>
    </row>
    <row r="278" spans="1:57" x14ac:dyDescent="0.35">
      <c r="A278">
        <v>277</v>
      </c>
      <c r="C278" t="s">
        <v>56</v>
      </c>
      <c r="D278" t="s">
        <v>331</v>
      </c>
      <c r="E278" t="s">
        <v>1134</v>
      </c>
      <c r="F278" t="s">
        <v>58</v>
      </c>
      <c r="G278">
        <v>2002</v>
      </c>
      <c r="H278" t="s">
        <v>147</v>
      </c>
      <c r="I278" t="s">
        <v>153</v>
      </c>
      <c r="J278" t="s">
        <v>153</v>
      </c>
      <c r="K278" t="s">
        <v>61</v>
      </c>
      <c r="L278">
        <v>24.8</v>
      </c>
      <c r="M278">
        <v>0</v>
      </c>
      <c r="AB278">
        <v>4</v>
      </c>
      <c r="AJ278">
        <v>9.6000000000000002E-2</v>
      </c>
      <c r="AL278">
        <v>0.5</v>
      </c>
      <c r="AU278" t="s">
        <v>336</v>
      </c>
      <c r="AV278" t="s">
        <v>379</v>
      </c>
      <c r="BE278">
        <v>0</v>
      </c>
    </row>
    <row r="279" spans="1:57" x14ac:dyDescent="0.35">
      <c r="A279">
        <v>278</v>
      </c>
      <c r="C279" t="s">
        <v>56</v>
      </c>
      <c r="D279" t="s">
        <v>269</v>
      </c>
      <c r="E279" t="s">
        <v>1130</v>
      </c>
      <c r="F279" t="s">
        <v>58</v>
      </c>
      <c r="G279">
        <v>2002</v>
      </c>
      <c r="H279" t="s">
        <v>147</v>
      </c>
      <c r="I279" t="s">
        <v>158</v>
      </c>
      <c r="J279" t="s">
        <v>158</v>
      </c>
      <c r="K279" t="s">
        <v>61</v>
      </c>
      <c r="L279">
        <v>46.5</v>
      </c>
      <c r="M279">
        <v>0</v>
      </c>
      <c r="AB279">
        <v>4</v>
      </c>
      <c r="AJ279">
        <v>0.193</v>
      </c>
      <c r="AL279">
        <v>0.5</v>
      </c>
      <c r="AU279" t="s">
        <v>285</v>
      </c>
      <c r="AV279" t="s">
        <v>286</v>
      </c>
      <c r="BE279">
        <v>0</v>
      </c>
    </row>
    <row r="280" spans="1:57" x14ac:dyDescent="0.35">
      <c r="A280">
        <v>279</v>
      </c>
      <c r="C280" t="s">
        <v>56</v>
      </c>
      <c r="D280" t="s">
        <v>269</v>
      </c>
      <c r="E280" t="s">
        <v>1130</v>
      </c>
      <c r="F280" t="s">
        <v>58</v>
      </c>
      <c r="G280">
        <v>2002</v>
      </c>
      <c r="H280" t="s">
        <v>147</v>
      </c>
      <c r="I280" t="s">
        <v>148</v>
      </c>
      <c r="J280" t="s">
        <v>148</v>
      </c>
      <c r="K280" t="s">
        <v>61</v>
      </c>
      <c r="L280">
        <v>49.1</v>
      </c>
      <c r="M280">
        <v>0</v>
      </c>
      <c r="AB280">
        <v>4</v>
      </c>
      <c r="AJ280">
        <v>0.20300000000000001</v>
      </c>
      <c r="AL280">
        <v>0.5</v>
      </c>
      <c r="AU280" t="s">
        <v>279</v>
      </c>
      <c r="AV280" t="s">
        <v>280</v>
      </c>
      <c r="BE280">
        <v>0</v>
      </c>
    </row>
    <row r="281" spans="1:57" x14ac:dyDescent="0.35">
      <c r="A281">
        <v>280</v>
      </c>
      <c r="C281" t="s">
        <v>56</v>
      </c>
      <c r="D281" t="s">
        <v>269</v>
      </c>
      <c r="E281" t="s">
        <v>1130</v>
      </c>
      <c r="F281" t="s">
        <v>58</v>
      </c>
      <c r="G281">
        <v>2002</v>
      </c>
      <c r="H281" t="s">
        <v>147</v>
      </c>
      <c r="I281" t="s">
        <v>148</v>
      </c>
      <c r="J281" t="s">
        <v>148</v>
      </c>
      <c r="K281" t="s">
        <v>61</v>
      </c>
      <c r="L281">
        <v>44.3</v>
      </c>
      <c r="M281">
        <v>0</v>
      </c>
      <c r="AB281">
        <v>4</v>
      </c>
      <c r="AJ281">
        <v>0.36499999999999999</v>
      </c>
      <c r="AL281">
        <v>0.5</v>
      </c>
      <c r="AU281" t="s">
        <v>279</v>
      </c>
      <c r="AV281" t="s">
        <v>280</v>
      </c>
      <c r="BE281">
        <v>0</v>
      </c>
    </row>
    <row r="282" spans="1:57" x14ac:dyDescent="0.35">
      <c r="A282">
        <v>281</v>
      </c>
      <c r="C282" t="s">
        <v>56</v>
      </c>
      <c r="D282" t="s">
        <v>269</v>
      </c>
      <c r="E282" t="s">
        <v>1130</v>
      </c>
      <c r="F282" t="s">
        <v>58</v>
      </c>
      <c r="G282">
        <v>2002</v>
      </c>
      <c r="H282" t="s">
        <v>147</v>
      </c>
      <c r="I282" t="s">
        <v>153</v>
      </c>
      <c r="J282" t="s">
        <v>153</v>
      </c>
      <c r="K282" t="s">
        <v>61</v>
      </c>
      <c r="L282">
        <v>42.4</v>
      </c>
      <c r="M282">
        <v>0</v>
      </c>
      <c r="AB282">
        <v>4</v>
      </c>
      <c r="AJ282">
        <v>0.122</v>
      </c>
      <c r="AL282">
        <v>0.5</v>
      </c>
      <c r="AU282" t="s">
        <v>282</v>
      </c>
      <c r="AV282" t="s">
        <v>283</v>
      </c>
      <c r="BE282">
        <v>0</v>
      </c>
    </row>
    <row r="283" spans="1:57" x14ac:dyDescent="0.35">
      <c r="A283">
        <v>282</v>
      </c>
      <c r="C283" t="s">
        <v>56</v>
      </c>
      <c r="D283" t="s">
        <v>208</v>
      </c>
      <c r="E283" t="s">
        <v>1126</v>
      </c>
      <c r="F283" t="s">
        <v>58</v>
      </c>
      <c r="G283">
        <v>2002</v>
      </c>
      <c r="H283" t="s">
        <v>147</v>
      </c>
      <c r="I283" t="s">
        <v>158</v>
      </c>
      <c r="J283" t="s">
        <v>158</v>
      </c>
      <c r="K283" t="s">
        <v>61</v>
      </c>
      <c r="L283">
        <v>42.3</v>
      </c>
      <c r="M283">
        <v>0</v>
      </c>
      <c r="AB283">
        <v>4</v>
      </c>
      <c r="AJ283">
        <v>0.36099999999999999</v>
      </c>
      <c r="AL283">
        <v>0.5</v>
      </c>
      <c r="AU283" t="s">
        <v>225</v>
      </c>
      <c r="AV283" t="s">
        <v>226</v>
      </c>
      <c r="BE283">
        <v>0</v>
      </c>
    </row>
    <row r="284" spans="1:57" x14ac:dyDescent="0.35">
      <c r="A284">
        <v>283</v>
      </c>
      <c r="C284" t="s">
        <v>56</v>
      </c>
      <c r="D284" t="s">
        <v>208</v>
      </c>
      <c r="E284" t="s">
        <v>1126</v>
      </c>
      <c r="F284" t="s">
        <v>58</v>
      </c>
      <c r="G284">
        <v>2002</v>
      </c>
      <c r="H284" t="s">
        <v>147</v>
      </c>
      <c r="I284" t="s">
        <v>158</v>
      </c>
      <c r="J284" t="s">
        <v>158</v>
      </c>
      <c r="K284" t="s">
        <v>61</v>
      </c>
      <c r="L284">
        <v>40.799999999999997</v>
      </c>
      <c r="M284">
        <v>0</v>
      </c>
      <c r="AB284">
        <v>4</v>
      </c>
      <c r="AJ284">
        <v>0.245</v>
      </c>
      <c r="AL284">
        <v>0.5</v>
      </c>
      <c r="AU284" t="s">
        <v>225</v>
      </c>
      <c r="AV284" t="s">
        <v>226</v>
      </c>
      <c r="BE284">
        <v>0</v>
      </c>
    </row>
    <row r="285" spans="1:57" x14ac:dyDescent="0.35">
      <c r="A285">
        <v>284</v>
      </c>
      <c r="C285" t="s">
        <v>56</v>
      </c>
      <c r="D285" t="s">
        <v>208</v>
      </c>
      <c r="E285" t="s">
        <v>1126</v>
      </c>
      <c r="F285" t="s">
        <v>58</v>
      </c>
      <c r="G285">
        <v>2002</v>
      </c>
      <c r="H285" t="s">
        <v>147</v>
      </c>
      <c r="I285" t="s">
        <v>148</v>
      </c>
      <c r="J285" t="s">
        <v>148</v>
      </c>
      <c r="K285" t="s">
        <v>61</v>
      </c>
      <c r="L285">
        <v>56.4</v>
      </c>
      <c r="M285">
        <v>0</v>
      </c>
      <c r="AB285">
        <v>4</v>
      </c>
      <c r="AJ285">
        <v>0.35499999999999998</v>
      </c>
      <c r="AL285">
        <v>0.5</v>
      </c>
      <c r="AU285" t="s">
        <v>221</v>
      </c>
      <c r="AV285" t="s">
        <v>222</v>
      </c>
      <c r="BE285">
        <v>0</v>
      </c>
    </row>
    <row r="286" spans="1:57" x14ac:dyDescent="0.35">
      <c r="A286">
        <v>285</v>
      </c>
      <c r="C286" t="s">
        <v>56</v>
      </c>
      <c r="D286" t="s">
        <v>208</v>
      </c>
      <c r="E286" t="s">
        <v>1126</v>
      </c>
      <c r="F286" t="s">
        <v>58</v>
      </c>
      <c r="G286">
        <v>2002</v>
      </c>
      <c r="H286" t="s">
        <v>147</v>
      </c>
      <c r="I286" t="s">
        <v>148</v>
      </c>
      <c r="J286" t="s">
        <v>148</v>
      </c>
      <c r="K286" t="s">
        <v>61</v>
      </c>
      <c r="L286">
        <v>40</v>
      </c>
      <c r="M286">
        <v>0</v>
      </c>
      <c r="AB286">
        <v>4</v>
      </c>
      <c r="AJ286">
        <v>0.22900000000000001</v>
      </c>
      <c r="AL286">
        <v>0.5</v>
      </c>
      <c r="AU286" t="s">
        <v>221</v>
      </c>
      <c r="AV286" t="s">
        <v>222</v>
      </c>
      <c r="BE286">
        <v>0</v>
      </c>
    </row>
    <row r="287" spans="1:57" x14ac:dyDescent="0.35">
      <c r="A287">
        <v>286</v>
      </c>
      <c r="C287" t="s">
        <v>56</v>
      </c>
      <c r="D287" t="s">
        <v>208</v>
      </c>
      <c r="E287" t="s">
        <v>1126</v>
      </c>
      <c r="F287" t="s">
        <v>58</v>
      </c>
      <c r="G287">
        <v>2002</v>
      </c>
      <c r="H287" t="s">
        <v>147</v>
      </c>
      <c r="I287" t="s">
        <v>153</v>
      </c>
      <c r="J287" t="s">
        <v>153</v>
      </c>
      <c r="K287" t="s">
        <v>61</v>
      </c>
      <c r="L287">
        <v>44.8</v>
      </c>
      <c r="M287">
        <v>0</v>
      </c>
      <c r="AB287">
        <v>4</v>
      </c>
      <c r="AJ287">
        <v>0.36899999999999999</v>
      </c>
      <c r="AL287">
        <v>0.5</v>
      </c>
      <c r="AU287" t="s">
        <v>217</v>
      </c>
      <c r="AV287" t="s">
        <v>218</v>
      </c>
      <c r="BE287">
        <v>0</v>
      </c>
    </row>
    <row r="288" spans="1:57" x14ac:dyDescent="0.35">
      <c r="A288">
        <v>287</v>
      </c>
      <c r="C288" t="s">
        <v>56</v>
      </c>
      <c r="D288" t="s">
        <v>208</v>
      </c>
      <c r="E288" t="s">
        <v>1126</v>
      </c>
      <c r="F288" t="s">
        <v>58</v>
      </c>
      <c r="G288">
        <v>2002</v>
      </c>
      <c r="H288" t="s">
        <v>147</v>
      </c>
      <c r="I288" t="s">
        <v>153</v>
      </c>
      <c r="J288" t="s">
        <v>153</v>
      </c>
      <c r="K288" t="s">
        <v>61</v>
      </c>
      <c r="L288">
        <v>35.1</v>
      </c>
      <c r="M288">
        <v>0</v>
      </c>
      <c r="AB288">
        <v>4</v>
      </c>
      <c r="AJ288">
        <v>0.223</v>
      </c>
      <c r="AL288">
        <v>0.5</v>
      </c>
      <c r="AU288" t="s">
        <v>217</v>
      </c>
      <c r="AV288" t="s">
        <v>218</v>
      </c>
      <c r="BE288">
        <v>0</v>
      </c>
    </row>
    <row r="289" spans="1:57" x14ac:dyDescent="0.35">
      <c r="A289">
        <v>288</v>
      </c>
      <c r="C289" t="s">
        <v>56</v>
      </c>
      <c r="D289" t="s">
        <v>130</v>
      </c>
      <c r="E289" t="s">
        <v>1122</v>
      </c>
      <c r="F289" t="s">
        <v>58</v>
      </c>
      <c r="G289">
        <v>2002</v>
      </c>
      <c r="H289" t="s">
        <v>147</v>
      </c>
      <c r="I289" t="s">
        <v>158</v>
      </c>
      <c r="J289" t="s">
        <v>158</v>
      </c>
      <c r="K289" t="s">
        <v>61</v>
      </c>
      <c r="L289">
        <v>26.6</v>
      </c>
      <c r="M289">
        <v>0</v>
      </c>
      <c r="AB289">
        <v>4</v>
      </c>
      <c r="AJ289">
        <v>0.311</v>
      </c>
      <c r="AL289">
        <v>0.5</v>
      </c>
      <c r="AU289" t="s">
        <v>159</v>
      </c>
      <c r="AV289" t="s">
        <v>160</v>
      </c>
      <c r="BE289">
        <v>0</v>
      </c>
    </row>
    <row r="290" spans="1:57" x14ac:dyDescent="0.35">
      <c r="A290">
        <v>289</v>
      </c>
      <c r="C290" t="s">
        <v>56</v>
      </c>
      <c r="D290" t="s">
        <v>130</v>
      </c>
      <c r="E290" t="s">
        <v>1122</v>
      </c>
      <c r="F290" t="s">
        <v>58</v>
      </c>
      <c r="G290">
        <v>2002</v>
      </c>
      <c r="H290" t="s">
        <v>147</v>
      </c>
      <c r="I290" t="s">
        <v>158</v>
      </c>
      <c r="J290" t="s">
        <v>158</v>
      </c>
      <c r="K290" t="s">
        <v>61</v>
      </c>
      <c r="L290">
        <v>16.7</v>
      </c>
      <c r="M290">
        <v>0</v>
      </c>
      <c r="AB290">
        <v>4</v>
      </c>
      <c r="AJ290">
        <v>0.13300000000000001</v>
      </c>
      <c r="AL290">
        <v>0.5</v>
      </c>
      <c r="AU290" t="s">
        <v>159</v>
      </c>
      <c r="AV290" t="s">
        <v>160</v>
      </c>
      <c r="BE290">
        <v>0</v>
      </c>
    </row>
    <row r="291" spans="1:57" x14ac:dyDescent="0.35">
      <c r="A291">
        <v>290</v>
      </c>
      <c r="C291" t="s">
        <v>56</v>
      </c>
      <c r="D291" t="s">
        <v>130</v>
      </c>
      <c r="E291" t="s">
        <v>1122</v>
      </c>
      <c r="F291" t="s">
        <v>58</v>
      </c>
      <c r="G291">
        <v>2002</v>
      </c>
      <c r="H291" t="s">
        <v>147</v>
      </c>
      <c r="I291" t="s">
        <v>148</v>
      </c>
      <c r="J291" t="s">
        <v>148</v>
      </c>
      <c r="K291" t="s">
        <v>61</v>
      </c>
      <c r="L291">
        <v>19.7</v>
      </c>
      <c r="M291">
        <v>0</v>
      </c>
      <c r="AB291">
        <v>4</v>
      </c>
      <c r="AJ291">
        <v>0.193</v>
      </c>
      <c r="AL291">
        <v>0.5</v>
      </c>
      <c r="AU291" t="s">
        <v>149</v>
      </c>
      <c r="AV291" t="s">
        <v>150</v>
      </c>
      <c r="BE291">
        <v>0</v>
      </c>
    </row>
    <row r="292" spans="1:57" x14ac:dyDescent="0.35">
      <c r="A292">
        <v>291</v>
      </c>
      <c r="C292" t="s">
        <v>56</v>
      </c>
      <c r="D292" t="s">
        <v>130</v>
      </c>
      <c r="E292" t="s">
        <v>1122</v>
      </c>
      <c r="F292" t="s">
        <v>58</v>
      </c>
      <c r="G292">
        <v>2002</v>
      </c>
      <c r="H292" t="s">
        <v>147</v>
      </c>
      <c r="I292" t="s">
        <v>148</v>
      </c>
      <c r="J292" t="s">
        <v>148</v>
      </c>
      <c r="K292" t="s">
        <v>61</v>
      </c>
      <c r="L292">
        <v>18.8</v>
      </c>
      <c r="M292">
        <v>0</v>
      </c>
      <c r="AB292">
        <v>4</v>
      </c>
      <c r="AJ292">
        <v>0.14699999999999999</v>
      </c>
      <c r="AL292">
        <v>0.5</v>
      </c>
      <c r="AU292" t="s">
        <v>149</v>
      </c>
      <c r="AV292" t="s">
        <v>150</v>
      </c>
      <c r="BE292">
        <v>0</v>
      </c>
    </row>
    <row r="293" spans="1:57" x14ac:dyDescent="0.35">
      <c r="A293">
        <v>292</v>
      </c>
      <c r="C293" t="s">
        <v>56</v>
      </c>
      <c r="D293" t="s">
        <v>130</v>
      </c>
      <c r="E293" t="s">
        <v>1122</v>
      </c>
      <c r="F293" t="s">
        <v>58</v>
      </c>
      <c r="G293">
        <v>2002</v>
      </c>
      <c r="H293" t="s">
        <v>147</v>
      </c>
      <c r="I293" t="s">
        <v>153</v>
      </c>
      <c r="J293" t="s">
        <v>153</v>
      </c>
      <c r="K293" t="s">
        <v>61</v>
      </c>
      <c r="L293">
        <v>24.4</v>
      </c>
      <c r="M293">
        <v>0</v>
      </c>
      <c r="AB293">
        <v>4</v>
      </c>
      <c r="AJ293">
        <v>0.08</v>
      </c>
      <c r="AL293">
        <v>0.5</v>
      </c>
      <c r="AU293" t="s">
        <v>154</v>
      </c>
      <c r="AV293" t="s">
        <v>155</v>
      </c>
      <c r="BE293">
        <v>0</v>
      </c>
    </row>
    <row r="294" spans="1:57" x14ac:dyDescent="0.35">
      <c r="A294">
        <v>293</v>
      </c>
      <c r="C294" t="s">
        <v>56</v>
      </c>
      <c r="D294" t="s">
        <v>130</v>
      </c>
      <c r="E294" t="s">
        <v>1122</v>
      </c>
      <c r="F294" t="s">
        <v>58</v>
      </c>
      <c r="G294">
        <v>2002</v>
      </c>
      <c r="H294" t="s">
        <v>147</v>
      </c>
      <c r="I294" t="s">
        <v>153</v>
      </c>
      <c r="J294" t="s">
        <v>153</v>
      </c>
      <c r="K294" t="s">
        <v>61</v>
      </c>
      <c r="L294">
        <v>20.5</v>
      </c>
      <c r="M294">
        <v>0</v>
      </c>
      <c r="AB294">
        <v>4</v>
      </c>
      <c r="AJ294">
        <v>7.8E-2</v>
      </c>
      <c r="AL294">
        <v>0.5</v>
      </c>
      <c r="AU294" t="s">
        <v>154</v>
      </c>
      <c r="AV294" t="s">
        <v>155</v>
      </c>
      <c r="BE294">
        <v>0</v>
      </c>
    </row>
    <row r="295" spans="1:57" x14ac:dyDescent="0.35">
      <c r="A295">
        <v>294</v>
      </c>
      <c r="C295" t="s">
        <v>56</v>
      </c>
      <c r="D295" t="s">
        <v>130</v>
      </c>
      <c r="E295" t="s">
        <v>1122</v>
      </c>
      <c r="F295" t="s">
        <v>58</v>
      </c>
      <c r="G295">
        <v>2002</v>
      </c>
      <c r="H295" t="s">
        <v>147</v>
      </c>
      <c r="I295" t="s">
        <v>153</v>
      </c>
      <c r="J295" t="s">
        <v>153</v>
      </c>
      <c r="K295" t="s">
        <v>61</v>
      </c>
      <c r="L295">
        <v>23.6</v>
      </c>
      <c r="M295">
        <v>0</v>
      </c>
      <c r="AB295">
        <v>4</v>
      </c>
      <c r="AJ295">
        <v>5.7000000000000002E-2</v>
      </c>
      <c r="AL295">
        <v>0.5</v>
      </c>
      <c r="AU295" t="s">
        <v>154</v>
      </c>
      <c r="AV295" t="s">
        <v>155</v>
      </c>
      <c r="BE295">
        <v>0</v>
      </c>
    </row>
    <row r="296" spans="1:57" x14ac:dyDescent="0.35">
      <c r="A296">
        <v>295</v>
      </c>
      <c r="C296" t="s">
        <v>56</v>
      </c>
      <c r="D296" t="s">
        <v>130</v>
      </c>
      <c r="E296" t="s">
        <v>1122</v>
      </c>
      <c r="F296" t="s">
        <v>58</v>
      </c>
      <c r="G296">
        <v>2002</v>
      </c>
      <c r="H296" t="s">
        <v>147</v>
      </c>
      <c r="I296" t="s">
        <v>153</v>
      </c>
      <c r="J296" t="s">
        <v>153</v>
      </c>
      <c r="K296" t="s">
        <v>61</v>
      </c>
      <c r="L296">
        <v>22.6</v>
      </c>
      <c r="M296">
        <v>0</v>
      </c>
      <c r="AB296">
        <v>4</v>
      </c>
      <c r="AJ296">
        <v>0.10199999999999999</v>
      </c>
      <c r="AL296">
        <v>0.5</v>
      </c>
      <c r="AU296" t="s">
        <v>154</v>
      </c>
      <c r="AV296" t="s">
        <v>155</v>
      </c>
      <c r="BE296">
        <v>0</v>
      </c>
    </row>
    <row r="297" spans="1:57" x14ac:dyDescent="0.35">
      <c r="A297">
        <v>296</v>
      </c>
      <c r="C297" t="s">
        <v>56</v>
      </c>
      <c r="D297" t="s">
        <v>167</v>
      </c>
      <c r="E297" t="s">
        <v>1123</v>
      </c>
      <c r="F297" t="s">
        <v>58</v>
      </c>
      <c r="G297">
        <v>2002</v>
      </c>
      <c r="H297" t="s">
        <v>147</v>
      </c>
      <c r="I297" t="s">
        <v>158</v>
      </c>
      <c r="J297" t="s">
        <v>158</v>
      </c>
      <c r="K297" t="s">
        <v>61</v>
      </c>
      <c r="L297">
        <v>62.8</v>
      </c>
      <c r="M297">
        <v>0</v>
      </c>
      <c r="AB297">
        <v>4</v>
      </c>
      <c r="AJ297">
        <v>0.40600000000000003</v>
      </c>
      <c r="AL297">
        <v>1</v>
      </c>
      <c r="AU297" t="s">
        <v>176</v>
      </c>
      <c r="AV297" t="s">
        <v>177</v>
      </c>
      <c r="BE297">
        <v>0</v>
      </c>
    </row>
    <row r="298" spans="1:57" x14ac:dyDescent="0.35">
      <c r="A298">
        <v>297</v>
      </c>
      <c r="C298" t="s">
        <v>56</v>
      </c>
      <c r="D298" t="s">
        <v>167</v>
      </c>
      <c r="E298" t="s">
        <v>1123</v>
      </c>
      <c r="F298" t="s">
        <v>58</v>
      </c>
      <c r="G298">
        <v>2002</v>
      </c>
      <c r="H298" t="s">
        <v>147</v>
      </c>
      <c r="I298" t="s">
        <v>158</v>
      </c>
      <c r="J298" t="s">
        <v>158</v>
      </c>
      <c r="K298" t="s">
        <v>61</v>
      </c>
      <c r="L298">
        <v>54</v>
      </c>
      <c r="M298">
        <v>0</v>
      </c>
      <c r="AB298">
        <v>4</v>
      </c>
      <c r="AJ298">
        <v>0.39400000000000002</v>
      </c>
      <c r="AL298">
        <v>1</v>
      </c>
      <c r="AU298" t="s">
        <v>176</v>
      </c>
      <c r="AV298" t="s">
        <v>177</v>
      </c>
      <c r="BE298">
        <v>0</v>
      </c>
    </row>
    <row r="299" spans="1:57" x14ac:dyDescent="0.35">
      <c r="A299">
        <v>298</v>
      </c>
      <c r="C299" t="s">
        <v>56</v>
      </c>
      <c r="D299" t="s">
        <v>167</v>
      </c>
      <c r="E299" t="s">
        <v>1123</v>
      </c>
      <c r="F299" t="s">
        <v>58</v>
      </c>
      <c r="G299">
        <v>2002</v>
      </c>
      <c r="H299" t="s">
        <v>147</v>
      </c>
      <c r="I299" t="s">
        <v>153</v>
      </c>
      <c r="J299" t="s">
        <v>153</v>
      </c>
      <c r="K299" t="s">
        <v>61</v>
      </c>
      <c r="L299">
        <v>64.3</v>
      </c>
      <c r="M299">
        <v>0</v>
      </c>
      <c r="AB299">
        <v>4</v>
      </c>
      <c r="AJ299">
        <v>0.58399999999999996</v>
      </c>
      <c r="AL299">
        <v>1</v>
      </c>
      <c r="AU299" t="s">
        <v>180</v>
      </c>
      <c r="AV299" t="s">
        <v>181</v>
      </c>
      <c r="BE299">
        <v>0</v>
      </c>
    </row>
    <row r="300" spans="1:57" x14ac:dyDescent="0.35">
      <c r="A300">
        <v>299</v>
      </c>
      <c r="C300" t="s">
        <v>56</v>
      </c>
      <c r="D300" t="s">
        <v>167</v>
      </c>
      <c r="E300" t="s">
        <v>1123</v>
      </c>
      <c r="F300" t="s">
        <v>58</v>
      </c>
      <c r="G300">
        <v>2002</v>
      </c>
      <c r="H300" t="s">
        <v>147</v>
      </c>
      <c r="I300" t="s">
        <v>153</v>
      </c>
      <c r="J300" t="s">
        <v>153</v>
      </c>
      <c r="K300" t="s">
        <v>61</v>
      </c>
      <c r="L300">
        <v>48.5</v>
      </c>
      <c r="M300">
        <v>0</v>
      </c>
      <c r="AB300">
        <v>4</v>
      </c>
      <c r="AJ300">
        <v>0.26900000000000002</v>
      </c>
      <c r="AL300">
        <v>1</v>
      </c>
      <c r="AU300" t="s">
        <v>180</v>
      </c>
      <c r="AV300" t="s">
        <v>181</v>
      </c>
      <c r="BE300">
        <v>0</v>
      </c>
    </row>
    <row r="301" spans="1:57" x14ac:dyDescent="0.35">
      <c r="A301">
        <v>300</v>
      </c>
      <c r="C301" t="s">
        <v>56</v>
      </c>
      <c r="D301" t="s">
        <v>167</v>
      </c>
      <c r="E301" t="s">
        <v>1123</v>
      </c>
      <c r="F301" t="s">
        <v>58</v>
      </c>
      <c r="G301">
        <v>2002</v>
      </c>
      <c r="H301" t="s">
        <v>147</v>
      </c>
      <c r="I301" t="s">
        <v>148</v>
      </c>
      <c r="J301" t="s">
        <v>148</v>
      </c>
      <c r="K301" t="s">
        <v>61</v>
      </c>
      <c r="L301">
        <v>52.7</v>
      </c>
      <c r="M301">
        <v>0</v>
      </c>
      <c r="AB301">
        <v>4</v>
      </c>
      <c r="AJ301">
        <v>0.34899999999999998</v>
      </c>
      <c r="AL301">
        <v>1</v>
      </c>
      <c r="AU301" t="s">
        <v>184</v>
      </c>
      <c r="AV301" t="s">
        <v>185</v>
      </c>
      <c r="BE301">
        <v>0</v>
      </c>
    </row>
    <row r="302" spans="1:57" x14ac:dyDescent="0.35">
      <c r="A302">
        <v>301</v>
      </c>
      <c r="C302" t="s">
        <v>56</v>
      </c>
      <c r="D302" t="s">
        <v>167</v>
      </c>
      <c r="E302" t="s">
        <v>1123</v>
      </c>
      <c r="F302" t="s">
        <v>58</v>
      </c>
      <c r="G302">
        <v>2002</v>
      </c>
      <c r="H302" t="s">
        <v>147</v>
      </c>
      <c r="I302" t="s">
        <v>148</v>
      </c>
      <c r="J302" t="s">
        <v>148</v>
      </c>
      <c r="K302" t="s">
        <v>61</v>
      </c>
      <c r="L302">
        <v>53.6</v>
      </c>
      <c r="M302">
        <v>0</v>
      </c>
      <c r="AB302">
        <v>4</v>
      </c>
      <c r="AJ302">
        <v>0.27400000000000002</v>
      </c>
      <c r="AL302">
        <v>1</v>
      </c>
      <c r="AU302" t="s">
        <v>184</v>
      </c>
      <c r="AV302" t="s">
        <v>185</v>
      </c>
      <c r="BE302">
        <v>0</v>
      </c>
    </row>
    <row r="303" spans="1:57" x14ac:dyDescent="0.35">
      <c r="A303">
        <v>302</v>
      </c>
      <c r="C303" t="s">
        <v>56</v>
      </c>
      <c r="D303" t="s">
        <v>234</v>
      </c>
      <c r="E303" t="s">
        <v>1128</v>
      </c>
      <c r="F303" t="s">
        <v>58</v>
      </c>
      <c r="G303">
        <v>2002</v>
      </c>
      <c r="H303" t="s">
        <v>147</v>
      </c>
      <c r="I303" t="s">
        <v>158</v>
      </c>
      <c r="J303" t="s">
        <v>158</v>
      </c>
      <c r="K303" t="s">
        <v>61</v>
      </c>
      <c r="L303">
        <v>45</v>
      </c>
      <c r="M303">
        <v>0</v>
      </c>
      <c r="AB303">
        <v>4</v>
      </c>
      <c r="AJ303">
        <v>0.08</v>
      </c>
      <c r="AL303">
        <v>0.5</v>
      </c>
      <c r="AU303" t="s">
        <v>235</v>
      </c>
      <c r="AV303" t="s">
        <v>236</v>
      </c>
      <c r="BE303">
        <v>0</v>
      </c>
    </row>
    <row r="304" spans="1:57" x14ac:dyDescent="0.35">
      <c r="A304">
        <v>303</v>
      </c>
      <c r="C304" t="s">
        <v>56</v>
      </c>
      <c r="D304" t="s">
        <v>234</v>
      </c>
      <c r="E304" t="s">
        <v>1128</v>
      </c>
      <c r="F304" t="s">
        <v>58</v>
      </c>
      <c r="G304">
        <v>2002</v>
      </c>
      <c r="H304" t="s">
        <v>147</v>
      </c>
      <c r="I304" t="s">
        <v>158</v>
      </c>
      <c r="J304" t="s">
        <v>158</v>
      </c>
      <c r="K304" t="s">
        <v>61</v>
      </c>
      <c r="L304">
        <v>42.3</v>
      </c>
      <c r="M304">
        <v>0</v>
      </c>
      <c r="AB304">
        <v>4</v>
      </c>
      <c r="AJ304">
        <v>8.5000000000000006E-2</v>
      </c>
      <c r="AL304">
        <v>0.5</v>
      </c>
      <c r="AU304" t="s">
        <v>235</v>
      </c>
      <c r="AV304" t="s">
        <v>236</v>
      </c>
      <c r="BE304">
        <v>0</v>
      </c>
    </row>
    <row r="305" spans="1:57" x14ac:dyDescent="0.35">
      <c r="A305">
        <v>304</v>
      </c>
      <c r="C305" t="s">
        <v>56</v>
      </c>
      <c r="D305" t="s">
        <v>234</v>
      </c>
      <c r="E305" t="s">
        <v>1128</v>
      </c>
      <c r="F305" t="s">
        <v>58</v>
      </c>
      <c r="G305">
        <v>2002</v>
      </c>
      <c r="H305" t="s">
        <v>147</v>
      </c>
      <c r="I305" t="s">
        <v>148</v>
      </c>
      <c r="J305" t="s">
        <v>148</v>
      </c>
      <c r="K305" t="s">
        <v>61</v>
      </c>
      <c r="L305">
        <v>44.9</v>
      </c>
      <c r="M305">
        <v>0</v>
      </c>
      <c r="AB305">
        <v>4</v>
      </c>
      <c r="AJ305">
        <v>6.8000000000000005E-2</v>
      </c>
      <c r="AL305">
        <v>0.5</v>
      </c>
      <c r="AU305" t="s">
        <v>239</v>
      </c>
      <c r="AV305" t="s">
        <v>240</v>
      </c>
      <c r="BE305">
        <v>0</v>
      </c>
    </row>
    <row r="306" spans="1:57" x14ac:dyDescent="0.35">
      <c r="A306">
        <v>305</v>
      </c>
      <c r="C306" t="s">
        <v>56</v>
      </c>
      <c r="D306" t="s">
        <v>234</v>
      </c>
      <c r="E306" t="s">
        <v>1128</v>
      </c>
      <c r="F306" t="s">
        <v>58</v>
      </c>
      <c r="G306">
        <v>2002</v>
      </c>
      <c r="H306" t="s">
        <v>147</v>
      </c>
      <c r="I306" t="s">
        <v>148</v>
      </c>
      <c r="J306" t="s">
        <v>148</v>
      </c>
      <c r="K306" t="s">
        <v>61</v>
      </c>
      <c r="L306">
        <v>38.799999999999997</v>
      </c>
      <c r="M306">
        <v>0</v>
      </c>
      <c r="AB306">
        <v>4</v>
      </c>
      <c r="AJ306">
        <v>5.6000000000000001E-2</v>
      </c>
      <c r="AL306">
        <v>0.5</v>
      </c>
      <c r="AU306" t="s">
        <v>239</v>
      </c>
      <c r="AV306" t="s">
        <v>240</v>
      </c>
      <c r="BE306">
        <v>0</v>
      </c>
    </row>
    <row r="307" spans="1:57" x14ac:dyDescent="0.35">
      <c r="A307">
        <v>306</v>
      </c>
      <c r="C307" t="s">
        <v>56</v>
      </c>
      <c r="D307" t="s">
        <v>234</v>
      </c>
      <c r="E307" t="s">
        <v>1128</v>
      </c>
      <c r="F307" t="s">
        <v>58</v>
      </c>
      <c r="G307">
        <v>2002</v>
      </c>
      <c r="H307" t="s">
        <v>147</v>
      </c>
      <c r="I307" t="s">
        <v>153</v>
      </c>
      <c r="J307" t="s">
        <v>153</v>
      </c>
      <c r="K307" t="s">
        <v>61</v>
      </c>
      <c r="L307">
        <v>49.8</v>
      </c>
      <c r="M307">
        <v>0</v>
      </c>
      <c r="AB307">
        <v>4</v>
      </c>
      <c r="AJ307">
        <v>4.2000000000000003E-2</v>
      </c>
      <c r="AL307">
        <v>0.5</v>
      </c>
      <c r="AU307" t="s">
        <v>243</v>
      </c>
      <c r="AV307" t="s">
        <v>244</v>
      </c>
      <c r="BE307">
        <v>0</v>
      </c>
    </row>
    <row r="308" spans="1:57" x14ac:dyDescent="0.35">
      <c r="A308">
        <v>307</v>
      </c>
      <c r="C308" t="s">
        <v>56</v>
      </c>
      <c r="D308" t="s">
        <v>234</v>
      </c>
      <c r="E308" t="s">
        <v>1128</v>
      </c>
      <c r="F308" t="s">
        <v>58</v>
      </c>
      <c r="G308">
        <v>2002</v>
      </c>
      <c r="H308" t="s">
        <v>147</v>
      </c>
      <c r="I308" t="s">
        <v>153</v>
      </c>
      <c r="J308" t="s">
        <v>153</v>
      </c>
      <c r="K308" t="s">
        <v>61</v>
      </c>
      <c r="L308">
        <v>44.7</v>
      </c>
      <c r="M308">
        <v>0</v>
      </c>
      <c r="AB308">
        <v>4</v>
      </c>
      <c r="AJ308">
        <v>3.5000000000000003E-2</v>
      </c>
      <c r="AL308">
        <v>0.5</v>
      </c>
      <c r="AU308" t="s">
        <v>243</v>
      </c>
      <c r="AV308" t="s">
        <v>244</v>
      </c>
      <c r="BE308">
        <v>0</v>
      </c>
    </row>
    <row r="309" spans="1:57" x14ac:dyDescent="0.35">
      <c r="A309">
        <v>308</v>
      </c>
      <c r="B309" t="s">
        <v>380</v>
      </c>
      <c r="C309" t="s">
        <v>381</v>
      </c>
      <c r="D309" t="s">
        <v>57</v>
      </c>
      <c r="E309" t="s">
        <v>1135</v>
      </c>
      <c r="F309" t="s">
        <v>58</v>
      </c>
      <c r="G309">
        <v>2009</v>
      </c>
      <c r="H309" t="s">
        <v>59</v>
      </c>
      <c r="I309" t="s">
        <v>60</v>
      </c>
      <c r="J309" t="s">
        <v>60</v>
      </c>
      <c r="K309" t="s">
        <v>61</v>
      </c>
      <c r="L309">
        <v>14.3</v>
      </c>
      <c r="M309">
        <v>1</v>
      </c>
      <c r="N309" t="s">
        <v>62</v>
      </c>
      <c r="S309">
        <v>1.1154136188658761</v>
      </c>
      <c r="T309">
        <v>1.8232824190962451</v>
      </c>
      <c r="U309">
        <v>0.58185445557807935</v>
      </c>
      <c r="V309">
        <v>0.94297654285695498</v>
      </c>
      <c r="W309">
        <v>7.6602948099718056</v>
      </c>
      <c r="X309">
        <v>0.72900675212981436</v>
      </c>
      <c r="AB309">
        <v>4</v>
      </c>
      <c r="AC309">
        <v>8</v>
      </c>
      <c r="AL309">
        <v>0.5</v>
      </c>
      <c r="AT309" t="s">
        <v>62</v>
      </c>
      <c r="AU309" t="s">
        <v>63</v>
      </c>
      <c r="AV309" t="s">
        <v>382</v>
      </c>
      <c r="AW309">
        <v>0</v>
      </c>
      <c r="AX309">
        <v>0</v>
      </c>
    </row>
    <row r="310" spans="1:57" x14ac:dyDescent="0.35">
      <c r="A310">
        <v>309</v>
      </c>
      <c r="B310" t="s">
        <v>383</v>
      </c>
      <c r="C310" t="s">
        <v>381</v>
      </c>
      <c r="D310" t="s">
        <v>57</v>
      </c>
      <c r="E310" t="s">
        <v>1135</v>
      </c>
      <c r="F310" t="s">
        <v>58</v>
      </c>
      <c r="G310">
        <v>2009</v>
      </c>
      <c r="H310" t="s">
        <v>59</v>
      </c>
      <c r="I310" t="s">
        <v>60</v>
      </c>
      <c r="J310" t="s">
        <v>60</v>
      </c>
      <c r="K310" t="s">
        <v>61</v>
      </c>
      <c r="L310">
        <v>16.03</v>
      </c>
      <c r="M310">
        <v>1</v>
      </c>
      <c r="N310" t="s">
        <v>62</v>
      </c>
      <c r="S310">
        <v>3.2491573174630628</v>
      </c>
      <c r="T310">
        <v>4.9315534931015899</v>
      </c>
      <c r="U310">
        <v>1.532771733740347</v>
      </c>
      <c r="V310">
        <v>2.365629129874518</v>
      </c>
      <c r="W310">
        <v>16.699085989124551</v>
      </c>
      <c r="X310">
        <v>1.096594352997956</v>
      </c>
      <c r="AB310">
        <v>4</v>
      </c>
      <c r="AC310">
        <v>8</v>
      </c>
      <c r="AL310">
        <v>0.5</v>
      </c>
      <c r="AT310" t="s">
        <v>62</v>
      </c>
      <c r="AU310" t="s">
        <v>63</v>
      </c>
      <c r="AV310" t="s">
        <v>382</v>
      </c>
      <c r="AW310">
        <v>0</v>
      </c>
      <c r="AX310">
        <v>0</v>
      </c>
    </row>
    <row r="311" spans="1:57" x14ac:dyDescent="0.35">
      <c r="A311">
        <v>310</v>
      </c>
      <c r="B311" t="s">
        <v>384</v>
      </c>
      <c r="C311" t="s">
        <v>381</v>
      </c>
      <c r="D311" t="s">
        <v>57</v>
      </c>
      <c r="E311" t="s">
        <v>1135</v>
      </c>
      <c r="F311" t="s">
        <v>58</v>
      </c>
      <c r="G311">
        <v>2009</v>
      </c>
      <c r="H311" t="s">
        <v>59</v>
      </c>
      <c r="I311" t="s">
        <v>60</v>
      </c>
      <c r="J311" t="s">
        <v>60</v>
      </c>
      <c r="K311" t="s">
        <v>61</v>
      </c>
      <c r="L311">
        <v>17.309999999999999</v>
      </c>
      <c r="M311">
        <v>2</v>
      </c>
      <c r="N311" t="s">
        <v>67</v>
      </c>
      <c r="S311">
        <v>4.4799041871471879</v>
      </c>
      <c r="T311">
        <v>6.5688838510282412</v>
      </c>
      <c r="U311">
        <v>2.000045935791666</v>
      </c>
      <c r="V311">
        <v>3.0269067977305419</v>
      </c>
      <c r="W311">
        <v>24.26980103348329</v>
      </c>
      <c r="X311">
        <v>1.3923369784667521</v>
      </c>
      <c r="AB311">
        <v>4</v>
      </c>
      <c r="AC311">
        <v>8</v>
      </c>
      <c r="AL311">
        <v>0.5</v>
      </c>
      <c r="AT311" t="s">
        <v>68</v>
      </c>
      <c r="AU311" t="s">
        <v>63</v>
      </c>
      <c r="AV311" t="s">
        <v>382</v>
      </c>
      <c r="AW311">
        <v>1</v>
      </c>
      <c r="AX311">
        <v>0</v>
      </c>
    </row>
    <row r="312" spans="1:57" x14ac:dyDescent="0.35">
      <c r="A312">
        <v>311</v>
      </c>
      <c r="B312" t="s">
        <v>385</v>
      </c>
      <c r="C312" t="s">
        <v>381</v>
      </c>
      <c r="D312" t="s">
        <v>57</v>
      </c>
      <c r="E312" t="s">
        <v>1135</v>
      </c>
      <c r="F312" t="s">
        <v>58</v>
      </c>
      <c r="G312">
        <v>2009</v>
      </c>
      <c r="H312" t="s">
        <v>59</v>
      </c>
      <c r="I312" t="s">
        <v>60</v>
      </c>
      <c r="J312" t="s">
        <v>60</v>
      </c>
      <c r="K312" t="s">
        <v>61</v>
      </c>
      <c r="L312">
        <v>19.37</v>
      </c>
      <c r="M312">
        <v>2</v>
      </c>
      <c r="N312" t="s">
        <v>70</v>
      </c>
      <c r="S312">
        <v>7.5796427720573396</v>
      </c>
      <c r="T312">
        <v>10.68198346327363</v>
      </c>
      <c r="U312">
        <v>3.289660242463091</v>
      </c>
      <c r="V312">
        <v>4.7864623590689606</v>
      </c>
      <c r="W312">
        <v>44.862080183022996</v>
      </c>
      <c r="X312">
        <v>2.1219527526003099</v>
      </c>
      <c r="AB312">
        <v>4</v>
      </c>
      <c r="AC312">
        <v>8</v>
      </c>
      <c r="AL312">
        <v>0.5</v>
      </c>
      <c r="AT312" t="s">
        <v>70</v>
      </c>
      <c r="AU312" t="s">
        <v>63</v>
      </c>
      <c r="AV312" t="s">
        <v>382</v>
      </c>
      <c r="AW312">
        <v>1</v>
      </c>
      <c r="AX312">
        <v>1</v>
      </c>
    </row>
    <row r="313" spans="1:57" x14ac:dyDescent="0.35">
      <c r="A313">
        <v>312</v>
      </c>
      <c r="B313" t="s">
        <v>386</v>
      </c>
      <c r="C313" t="s">
        <v>381</v>
      </c>
      <c r="D313" t="s">
        <v>57</v>
      </c>
      <c r="E313" t="s">
        <v>1135</v>
      </c>
      <c r="F313" t="s">
        <v>58</v>
      </c>
      <c r="G313">
        <v>2009</v>
      </c>
      <c r="H313" t="s">
        <v>59</v>
      </c>
      <c r="I313" t="s">
        <v>77</v>
      </c>
      <c r="J313" t="s">
        <v>387</v>
      </c>
      <c r="K313" t="s">
        <v>61</v>
      </c>
      <c r="L313">
        <v>13.54</v>
      </c>
      <c r="M313">
        <v>1</v>
      </c>
      <c r="N313" t="s">
        <v>62</v>
      </c>
      <c r="S313">
        <v>0.73269432432275916</v>
      </c>
      <c r="T313">
        <v>1.214312220383523</v>
      </c>
      <c r="U313">
        <v>0.37541798114378311</v>
      </c>
      <c r="V313">
        <v>0.6196776559520607</v>
      </c>
      <c r="W313">
        <v>4.9957489444353067</v>
      </c>
      <c r="X313">
        <v>1.726041857482226</v>
      </c>
      <c r="AB313">
        <v>4</v>
      </c>
      <c r="AC313">
        <v>8</v>
      </c>
      <c r="AL313">
        <v>0.5</v>
      </c>
      <c r="AT313" t="s">
        <v>62</v>
      </c>
      <c r="AU313" t="s">
        <v>79</v>
      </c>
      <c r="AV313" t="s">
        <v>388</v>
      </c>
      <c r="AW313">
        <v>0</v>
      </c>
      <c r="AX313">
        <v>0</v>
      </c>
    </row>
    <row r="314" spans="1:57" x14ac:dyDescent="0.35">
      <c r="A314">
        <v>313</v>
      </c>
      <c r="B314" t="s">
        <v>389</v>
      </c>
      <c r="C314" t="s">
        <v>381</v>
      </c>
      <c r="D314" t="s">
        <v>57</v>
      </c>
      <c r="E314" t="s">
        <v>1135</v>
      </c>
      <c r="F314" t="s">
        <v>58</v>
      </c>
      <c r="G314">
        <v>2009</v>
      </c>
      <c r="H314" t="s">
        <v>59</v>
      </c>
      <c r="I314" t="s">
        <v>77</v>
      </c>
      <c r="J314" t="s">
        <v>387</v>
      </c>
      <c r="K314" t="s">
        <v>61</v>
      </c>
      <c r="L314">
        <v>15.62</v>
      </c>
      <c r="M314">
        <v>1</v>
      </c>
      <c r="N314" t="s">
        <v>62</v>
      </c>
      <c r="S314">
        <v>1.5967748525457639</v>
      </c>
      <c r="T314">
        <v>2.6813172547939792</v>
      </c>
      <c r="U314">
        <v>0.80878678922286795</v>
      </c>
      <c r="V314">
        <v>1.361831754127492</v>
      </c>
      <c r="W314">
        <v>11.585262933468909</v>
      </c>
      <c r="X314">
        <v>2.407550766071052</v>
      </c>
      <c r="AB314">
        <v>4</v>
      </c>
      <c r="AC314">
        <v>8</v>
      </c>
      <c r="AL314">
        <v>0.5</v>
      </c>
      <c r="AT314" t="s">
        <v>62</v>
      </c>
      <c r="AU314" t="s">
        <v>79</v>
      </c>
      <c r="AV314" t="s">
        <v>388</v>
      </c>
      <c r="AW314">
        <v>0</v>
      </c>
      <c r="AX314">
        <v>0</v>
      </c>
    </row>
    <row r="315" spans="1:57" x14ac:dyDescent="0.35">
      <c r="A315">
        <v>314</v>
      </c>
      <c r="B315" t="s">
        <v>390</v>
      </c>
      <c r="C315" t="s">
        <v>381</v>
      </c>
      <c r="D315" t="s">
        <v>57</v>
      </c>
      <c r="E315" t="s">
        <v>1135</v>
      </c>
      <c r="F315" t="s">
        <v>58</v>
      </c>
      <c r="G315">
        <v>2009</v>
      </c>
      <c r="H315" t="s">
        <v>59</v>
      </c>
      <c r="I315" t="s">
        <v>77</v>
      </c>
      <c r="J315" t="s">
        <v>387</v>
      </c>
      <c r="K315" t="s">
        <v>61</v>
      </c>
      <c r="L315">
        <v>17.579999999999998</v>
      </c>
      <c r="M315">
        <v>2</v>
      </c>
      <c r="N315" t="s">
        <v>67</v>
      </c>
      <c r="S315">
        <v>4.1339313035097529</v>
      </c>
      <c r="T315">
        <v>6.2013325041194376</v>
      </c>
      <c r="U315">
        <v>1.942522535743785</v>
      </c>
      <c r="V315">
        <v>2.9756777234999712</v>
      </c>
      <c r="W315">
        <v>24.475815997530439</v>
      </c>
      <c r="X315">
        <v>2.656070508103102</v>
      </c>
      <c r="AB315">
        <v>4</v>
      </c>
      <c r="AC315">
        <v>8</v>
      </c>
      <c r="AL315">
        <v>0.5</v>
      </c>
      <c r="AT315" t="s">
        <v>68</v>
      </c>
      <c r="AU315" t="s">
        <v>79</v>
      </c>
      <c r="AV315" t="s">
        <v>388</v>
      </c>
      <c r="AW315">
        <v>1</v>
      </c>
      <c r="AX315">
        <v>0</v>
      </c>
    </row>
    <row r="316" spans="1:57" x14ac:dyDescent="0.35">
      <c r="A316">
        <v>315</v>
      </c>
      <c r="B316" t="s">
        <v>391</v>
      </c>
      <c r="C316" t="s">
        <v>381</v>
      </c>
      <c r="D316" t="s">
        <v>57</v>
      </c>
      <c r="E316" t="s">
        <v>1135</v>
      </c>
      <c r="F316" t="s">
        <v>58</v>
      </c>
      <c r="G316">
        <v>2009</v>
      </c>
      <c r="H316" t="s">
        <v>59</v>
      </c>
      <c r="I316" t="s">
        <v>77</v>
      </c>
      <c r="J316" t="s">
        <v>387</v>
      </c>
      <c r="K316" t="s">
        <v>61</v>
      </c>
      <c r="L316">
        <v>19.43</v>
      </c>
      <c r="M316">
        <v>2</v>
      </c>
      <c r="N316" t="s">
        <v>70</v>
      </c>
      <c r="S316">
        <v>7.0070405102628586</v>
      </c>
      <c r="T316">
        <v>10.222486099381531</v>
      </c>
      <c r="U316">
        <v>3.210559141896443</v>
      </c>
      <c r="V316">
        <v>4.8014773232689851</v>
      </c>
      <c r="W316">
        <v>38.578886435399411</v>
      </c>
      <c r="X316">
        <v>6.3494863706249456</v>
      </c>
      <c r="AB316">
        <v>4</v>
      </c>
      <c r="AC316">
        <v>8</v>
      </c>
      <c r="AL316">
        <v>0.5</v>
      </c>
      <c r="AT316" t="s">
        <v>70</v>
      </c>
      <c r="AU316" t="s">
        <v>79</v>
      </c>
      <c r="AV316" t="s">
        <v>388</v>
      </c>
      <c r="AW316">
        <v>1</v>
      </c>
      <c r="AX316">
        <v>1</v>
      </c>
    </row>
    <row r="317" spans="1:57" x14ac:dyDescent="0.35">
      <c r="A317">
        <v>316</v>
      </c>
      <c r="B317" t="s">
        <v>392</v>
      </c>
      <c r="C317" t="s">
        <v>381</v>
      </c>
      <c r="D317" t="s">
        <v>57</v>
      </c>
      <c r="E317" t="s">
        <v>1135</v>
      </c>
      <c r="F317" t="s">
        <v>58</v>
      </c>
      <c r="G317">
        <v>2009</v>
      </c>
      <c r="H317" t="s">
        <v>59</v>
      </c>
      <c r="I317" t="s">
        <v>77</v>
      </c>
      <c r="J317" t="s">
        <v>387</v>
      </c>
      <c r="K317" t="s">
        <v>61</v>
      </c>
      <c r="L317">
        <v>22.02</v>
      </c>
      <c r="M317">
        <v>2</v>
      </c>
      <c r="N317" t="s">
        <v>70</v>
      </c>
      <c r="S317">
        <v>8.5882720079753199</v>
      </c>
      <c r="T317">
        <v>12.07540113667481</v>
      </c>
      <c r="U317">
        <v>3.770370410363856</v>
      </c>
      <c r="V317">
        <v>5.4610136177115649</v>
      </c>
      <c r="W317">
        <v>58.676811138574863</v>
      </c>
      <c r="X317">
        <v>4.2321945591977759</v>
      </c>
      <c r="AB317">
        <v>4</v>
      </c>
      <c r="AC317">
        <v>8</v>
      </c>
      <c r="AL317">
        <v>0.5</v>
      </c>
      <c r="AT317" t="s">
        <v>70</v>
      </c>
      <c r="AU317" t="s">
        <v>79</v>
      </c>
      <c r="AV317" t="s">
        <v>388</v>
      </c>
      <c r="AW317">
        <v>1</v>
      </c>
      <c r="AX317">
        <v>1</v>
      </c>
    </row>
    <row r="318" spans="1:57" x14ac:dyDescent="0.35">
      <c r="A318">
        <v>317</v>
      </c>
      <c r="B318" t="s">
        <v>393</v>
      </c>
      <c r="C318" t="s">
        <v>381</v>
      </c>
      <c r="D318" t="s">
        <v>57</v>
      </c>
      <c r="E318" t="s">
        <v>1135</v>
      </c>
      <c r="F318" t="s">
        <v>58</v>
      </c>
      <c r="G318">
        <v>2009</v>
      </c>
      <c r="H318" t="s">
        <v>59</v>
      </c>
      <c r="I318" t="s">
        <v>77</v>
      </c>
      <c r="J318" t="s">
        <v>78</v>
      </c>
      <c r="K318" t="s">
        <v>61</v>
      </c>
      <c r="L318">
        <v>15.79</v>
      </c>
      <c r="M318">
        <v>1</v>
      </c>
      <c r="N318" t="s">
        <v>62</v>
      </c>
      <c r="O318">
        <v>0</v>
      </c>
      <c r="P318">
        <v>0</v>
      </c>
      <c r="Q318">
        <v>0</v>
      </c>
      <c r="R318">
        <v>1.5716058522673091</v>
      </c>
      <c r="S318">
        <v>2.792795510811231</v>
      </c>
      <c r="T318">
        <v>4.116216838960427</v>
      </c>
      <c r="U318">
        <v>1.3718757716790111</v>
      </c>
      <c r="V318">
        <v>2.0389443710199009</v>
      </c>
      <c r="W318">
        <v>15.17335147884029</v>
      </c>
      <c r="X318">
        <v>1.8288523898324289</v>
      </c>
      <c r="Z318">
        <v>1.5716058522673091</v>
      </c>
      <c r="AA318">
        <v>1.5716058522673091</v>
      </c>
      <c r="AB318">
        <v>4</v>
      </c>
      <c r="AC318">
        <v>8</v>
      </c>
      <c r="AL318">
        <v>0.5</v>
      </c>
      <c r="AT318" t="s">
        <v>62</v>
      </c>
      <c r="AU318" t="s">
        <v>79</v>
      </c>
      <c r="AV318" t="s">
        <v>388</v>
      </c>
      <c r="AW318">
        <v>0</v>
      </c>
      <c r="AX318">
        <v>0</v>
      </c>
    </row>
    <row r="319" spans="1:57" x14ac:dyDescent="0.35">
      <c r="A319">
        <v>318</v>
      </c>
      <c r="B319" t="s">
        <v>394</v>
      </c>
      <c r="C319" t="s">
        <v>381</v>
      </c>
      <c r="D319" t="s">
        <v>57</v>
      </c>
      <c r="E319" t="s">
        <v>1135</v>
      </c>
      <c r="F319" t="s">
        <v>58</v>
      </c>
      <c r="G319">
        <v>2009</v>
      </c>
      <c r="H319" t="s">
        <v>59</v>
      </c>
      <c r="I319" t="s">
        <v>77</v>
      </c>
      <c r="J319" t="s">
        <v>78</v>
      </c>
      <c r="K319" t="s">
        <v>61</v>
      </c>
      <c r="L319">
        <v>17.18</v>
      </c>
      <c r="M319">
        <v>2</v>
      </c>
      <c r="N319" t="s">
        <v>67</v>
      </c>
      <c r="O319">
        <v>0</v>
      </c>
      <c r="P319">
        <v>0</v>
      </c>
      <c r="Q319">
        <v>0</v>
      </c>
      <c r="R319">
        <v>0.86018087692008016</v>
      </c>
      <c r="S319">
        <v>4.0115182471506392</v>
      </c>
      <c r="T319">
        <v>5.9925664581755642</v>
      </c>
      <c r="U319">
        <v>1.896720039034923</v>
      </c>
      <c r="V319">
        <v>2.8886457317762679</v>
      </c>
      <c r="W319">
        <v>24.259843761770451</v>
      </c>
      <c r="X319">
        <v>3.520724641770653</v>
      </c>
      <c r="Z319">
        <v>0.86018087692008016</v>
      </c>
      <c r="AA319">
        <v>0.86018087692008016</v>
      </c>
      <c r="AB319">
        <v>4</v>
      </c>
      <c r="AC319">
        <v>8</v>
      </c>
      <c r="AL319">
        <v>0.5</v>
      </c>
      <c r="AT319" t="s">
        <v>68</v>
      </c>
      <c r="AU319" t="s">
        <v>79</v>
      </c>
      <c r="AV319" t="s">
        <v>388</v>
      </c>
      <c r="AW319">
        <v>1</v>
      </c>
      <c r="AX319">
        <v>0</v>
      </c>
    </row>
    <row r="320" spans="1:57" x14ac:dyDescent="0.35">
      <c r="A320">
        <v>319</v>
      </c>
      <c r="B320" t="s">
        <v>395</v>
      </c>
      <c r="C320" t="s">
        <v>381</v>
      </c>
      <c r="D320" t="s">
        <v>57</v>
      </c>
      <c r="E320" t="s">
        <v>1135</v>
      </c>
      <c r="F320" t="s">
        <v>58</v>
      </c>
      <c r="G320">
        <v>2009</v>
      </c>
      <c r="H320" t="s">
        <v>59</v>
      </c>
      <c r="I320" t="s">
        <v>77</v>
      </c>
      <c r="J320" t="s">
        <v>78</v>
      </c>
      <c r="K320" t="s">
        <v>61</v>
      </c>
      <c r="L320">
        <v>18.399999999999999</v>
      </c>
      <c r="M320">
        <v>2</v>
      </c>
      <c r="N320" t="s">
        <v>377</v>
      </c>
      <c r="O320">
        <v>0</v>
      </c>
      <c r="P320">
        <v>0.50128181213398604</v>
      </c>
      <c r="Q320">
        <v>0</v>
      </c>
      <c r="R320">
        <v>1.125267983241713</v>
      </c>
      <c r="S320">
        <v>5.0808006458051898</v>
      </c>
      <c r="T320">
        <v>7.8953097179600604</v>
      </c>
      <c r="U320">
        <v>2.453219592756152</v>
      </c>
      <c r="V320">
        <v>3.8745336386028542</v>
      </c>
      <c r="W320">
        <v>32.327817102028447</v>
      </c>
      <c r="X320">
        <v>4.6898366565234992</v>
      </c>
      <c r="Z320">
        <v>1.6265497953756991</v>
      </c>
      <c r="AA320">
        <v>1.6265497953756991</v>
      </c>
      <c r="AB320">
        <v>4</v>
      </c>
      <c r="AC320">
        <v>8</v>
      </c>
      <c r="AL320">
        <v>0.5</v>
      </c>
      <c r="AT320" t="s">
        <v>68</v>
      </c>
      <c r="AU320" t="s">
        <v>79</v>
      </c>
      <c r="AV320" t="s">
        <v>388</v>
      </c>
      <c r="AW320">
        <v>1</v>
      </c>
      <c r="AX320">
        <v>0</v>
      </c>
    </row>
    <row r="321" spans="1:50" x14ac:dyDescent="0.35">
      <c r="A321">
        <v>320</v>
      </c>
      <c r="B321" t="s">
        <v>396</v>
      </c>
      <c r="C321" t="s">
        <v>381</v>
      </c>
      <c r="D321" t="s">
        <v>57</v>
      </c>
      <c r="E321" t="s">
        <v>1135</v>
      </c>
      <c r="F321" t="s">
        <v>58</v>
      </c>
      <c r="G321">
        <v>2009</v>
      </c>
      <c r="H321" t="s">
        <v>59</v>
      </c>
      <c r="I321" t="s">
        <v>77</v>
      </c>
      <c r="J321" t="s">
        <v>78</v>
      </c>
      <c r="K321" t="s">
        <v>61</v>
      </c>
      <c r="L321">
        <v>20.170000000000002</v>
      </c>
      <c r="M321">
        <v>2</v>
      </c>
      <c r="N321" t="s">
        <v>70</v>
      </c>
      <c r="O321">
        <v>0</v>
      </c>
      <c r="P321">
        <v>0.32280653227170242</v>
      </c>
      <c r="Q321">
        <v>0</v>
      </c>
      <c r="R321">
        <v>1.2791146467626571</v>
      </c>
      <c r="S321">
        <v>6.6467580026142876</v>
      </c>
      <c r="T321">
        <v>9.9362661874277709</v>
      </c>
      <c r="U321">
        <v>3.0717898916951869</v>
      </c>
      <c r="V321">
        <v>4.7159554410222384</v>
      </c>
      <c r="W321">
        <v>45.65473001145174</v>
      </c>
      <c r="X321">
        <v>3.4585899085281788</v>
      </c>
      <c r="Z321">
        <v>1.601921179034359</v>
      </c>
      <c r="AA321">
        <v>1.601921179034359</v>
      </c>
      <c r="AB321">
        <v>4</v>
      </c>
      <c r="AC321">
        <v>8</v>
      </c>
      <c r="AL321">
        <v>0.5</v>
      </c>
      <c r="AT321" t="s">
        <v>70</v>
      </c>
      <c r="AU321" t="s">
        <v>79</v>
      </c>
      <c r="AV321" t="s">
        <v>388</v>
      </c>
      <c r="AW321">
        <v>1</v>
      </c>
      <c r="AX321">
        <v>1</v>
      </c>
    </row>
    <row r="322" spans="1:50" x14ac:dyDescent="0.35">
      <c r="A322">
        <v>321</v>
      </c>
      <c r="B322" t="s">
        <v>397</v>
      </c>
      <c r="C322" t="s">
        <v>381</v>
      </c>
      <c r="D322" t="s">
        <v>57</v>
      </c>
      <c r="E322" t="s">
        <v>1135</v>
      </c>
      <c r="F322" t="s">
        <v>58</v>
      </c>
      <c r="G322">
        <v>2009</v>
      </c>
      <c r="H322" t="s">
        <v>59</v>
      </c>
      <c r="I322" t="s">
        <v>77</v>
      </c>
      <c r="J322" t="s">
        <v>78</v>
      </c>
      <c r="K322" t="s">
        <v>61</v>
      </c>
      <c r="L322">
        <v>22.255555555555549</v>
      </c>
      <c r="M322">
        <v>2</v>
      </c>
      <c r="N322" t="s">
        <v>70</v>
      </c>
      <c r="O322">
        <v>0</v>
      </c>
      <c r="P322">
        <v>0.35621624469297369</v>
      </c>
      <c r="Q322">
        <v>0</v>
      </c>
      <c r="R322">
        <v>0.89636574062537333</v>
      </c>
      <c r="S322">
        <v>10.24349807501207</v>
      </c>
      <c r="T322">
        <v>15.20136585349106</v>
      </c>
      <c r="U322">
        <v>4.4182241870605434</v>
      </c>
      <c r="V322">
        <v>6.8650182322470199</v>
      </c>
      <c r="W322">
        <v>79.990168584294793</v>
      </c>
      <c r="X322">
        <v>3.7115517585039308</v>
      </c>
      <c r="Z322">
        <v>1.2525819853183471</v>
      </c>
      <c r="AA322">
        <v>1.2525819853183471</v>
      </c>
      <c r="AB322">
        <v>4</v>
      </c>
      <c r="AC322">
        <v>8</v>
      </c>
      <c r="AL322">
        <v>0.5</v>
      </c>
      <c r="AT322" t="s">
        <v>70</v>
      </c>
      <c r="AU322" t="s">
        <v>79</v>
      </c>
      <c r="AV322" t="s">
        <v>388</v>
      </c>
      <c r="AW322">
        <v>1</v>
      </c>
      <c r="AX322">
        <v>1</v>
      </c>
    </row>
    <row r="323" spans="1:50" x14ac:dyDescent="0.35">
      <c r="A323">
        <v>322</v>
      </c>
      <c r="B323" t="s">
        <v>398</v>
      </c>
      <c r="C323" t="s">
        <v>381</v>
      </c>
      <c r="D323" t="s">
        <v>57</v>
      </c>
      <c r="E323" t="s">
        <v>1135</v>
      </c>
      <c r="F323" t="s">
        <v>58</v>
      </c>
      <c r="G323">
        <v>2009</v>
      </c>
      <c r="H323" t="s">
        <v>59</v>
      </c>
      <c r="I323" t="s">
        <v>97</v>
      </c>
      <c r="J323" t="s">
        <v>97</v>
      </c>
      <c r="K323" t="s">
        <v>61</v>
      </c>
      <c r="L323">
        <v>14.28</v>
      </c>
      <c r="M323">
        <v>1</v>
      </c>
      <c r="N323" t="s">
        <v>62</v>
      </c>
      <c r="S323">
        <v>0.86274190955126107</v>
      </c>
      <c r="T323">
        <v>1.635756624767589</v>
      </c>
      <c r="U323">
        <v>0.43914670801700112</v>
      </c>
      <c r="V323">
        <v>0.83498866779542213</v>
      </c>
      <c r="W323">
        <v>7.9236729698922872</v>
      </c>
      <c r="X323">
        <v>0.54793402995833407</v>
      </c>
      <c r="AB323">
        <v>4</v>
      </c>
      <c r="AC323">
        <v>8</v>
      </c>
      <c r="AL323">
        <v>0.5</v>
      </c>
      <c r="AT323" t="s">
        <v>62</v>
      </c>
      <c r="AU323" t="s">
        <v>98</v>
      </c>
      <c r="AV323" t="s">
        <v>399</v>
      </c>
      <c r="AW323">
        <v>0</v>
      </c>
      <c r="AX323">
        <v>0</v>
      </c>
    </row>
    <row r="324" spans="1:50" x14ac:dyDescent="0.35">
      <c r="A324">
        <v>323</v>
      </c>
      <c r="B324" t="s">
        <v>400</v>
      </c>
      <c r="C324" t="s">
        <v>381</v>
      </c>
      <c r="D324" t="s">
        <v>57</v>
      </c>
      <c r="E324" t="s">
        <v>1135</v>
      </c>
      <c r="F324" t="s">
        <v>58</v>
      </c>
      <c r="G324">
        <v>2009</v>
      </c>
      <c r="H324" t="s">
        <v>59</v>
      </c>
      <c r="I324" t="s">
        <v>97</v>
      </c>
      <c r="J324" t="s">
        <v>97</v>
      </c>
      <c r="K324" t="s">
        <v>61</v>
      </c>
      <c r="L324">
        <v>15.89</v>
      </c>
      <c r="M324">
        <v>1</v>
      </c>
      <c r="N324" t="s">
        <v>62</v>
      </c>
      <c r="S324">
        <v>2.0892618175116908</v>
      </c>
      <c r="T324">
        <v>3.338977232503328</v>
      </c>
      <c r="U324">
        <v>1.072594962173782</v>
      </c>
      <c r="V324">
        <v>1.7067945723445641</v>
      </c>
      <c r="W324">
        <v>14.41019212821316</v>
      </c>
      <c r="X324">
        <v>0.84002044808064036</v>
      </c>
      <c r="AB324">
        <v>4</v>
      </c>
      <c r="AC324">
        <v>8</v>
      </c>
      <c r="AL324">
        <v>0.5</v>
      </c>
      <c r="AT324" t="s">
        <v>62</v>
      </c>
      <c r="AU324" t="s">
        <v>98</v>
      </c>
      <c r="AV324" t="s">
        <v>399</v>
      </c>
      <c r="AW324">
        <v>0</v>
      </c>
      <c r="AX324">
        <v>0</v>
      </c>
    </row>
    <row r="325" spans="1:50" x14ac:dyDescent="0.35">
      <c r="A325">
        <v>324</v>
      </c>
      <c r="B325" t="s">
        <v>401</v>
      </c>
      <c r="C325" t="s">
        <v>381</v>
      </c>
      <c r="D325" t="s">
        <v>57</v>
      </c>
      <c r="E325" t="s">
        <v>1135</v>
      </c>
      <c r="F325" t="s">
        <v>58</v>
      </c>
      <c r="G325">
        <v>2009</v>
      </c>
      <c r="H325" t="s">
        <v>59</v>
      </c>
      <c r="I325" t="s">
        <v>97</v>
      </c>
      <c r="J325" t="s">
        <v>97</v>
      </c>
      <c r="K325" t="s">
        <v>61</v>
      </c>
      <c r="L325">
        <v>17.670000000000002</v>
      </c>
      <c r="M325">
        <v>2</v>
      </c>
      <c r="N325" t="s">
        <v>67</v>
      </c>
      <c r="S325">
        <v>4.0157952193950939</v>
      </c>
      <c r="T325">
        <v>6.095587021530136</v>
      </c>
      <c r="U325">
        <v>1.947830412667485</v>
      </c>
      <c r="V325">
        <v>2.991154773764503</v>
      </c>
      <c r="W325">
        <v>24.606548763076951</v>
      </c>
      <c r="X325">
        <v>1.204881728861884</v>
      </c>
      <c r="AB325">
        <v>4</v>
      </c>
      <c r="AC325">
        <v>8</v>
      </c>
      <c r="AL325">
        <v>0.5</v>
      </c>
      <c r="AT325" t="s">
        <v>68</v>
      </c>
      <c r="AU325" t="s">
        <v>98</v>
      </c>
      <c r="AV325" t="s">
        <v>399</v>
      </c>
      <c r="AW325">
        <v>1</v>
      </c>
      <c r="AX325">
        <v>0</v>
      </c>
    </row>
    <row r="326" spans="1:50" x14ac:dyDescent="0.35">
      <c r="A326">
        <v>325</v>
      </c>
      <c r="B326" t="s">
        <v>402</v>
      </c>
      <c r="C326" t="s">
        <v>381</v>
      </c>
      <c r="D326" t="s">
        <v>57</v>
      </c>
      <c r="E326" t="s">
        <v>1135</v>
      </c>
      <c r="F326" t="s">
        <v>58</v>
      </c>
      <c r="G326">
        <v>2009</v>
      </c>
      <c r="H326" t="s">
        <v>59</v>
      </c>
      <c r="I326" t="s">
        <v>97</v>
      </c>
      <c r="J326" t="s">
        <v>97</v>
      </c>
      <c r="K326" t="s">
        <v>61</v>
      </c>
      <c r="L326">
        <v>19.309999999999999</v>
      </c>
      <c r="M326">
        <v>2</v>
      </c>
      <c r="N326" t="s">
        <v>70</v>
      </c>
      <c r="S326">
        <v>7.3385108768940741</v>
      </c>
      <c r="T326">
        <v>10.782828287316921</v>
      </c>
      <c r="U326">
        <v>3.3882006173287471</v>
      </c>
      <c r="V326">
        <v>5.1049898126086024</v>
      </c>
      <c r="W326">
        <v>47.351553069463357</v>
      </c>
      <c r="X326">
        <v>2.330274835560989</v>
      </c>
      <c r="AB326">
        <v>4</v>
      </c>
      <c r="AC326">
        <v>8</v>
      </c>
      <c r="AL326">
        <v>0.5</v>
      </c>
      <c r="AT326" t="s">
        <v>70</v>
      </c>
      <c r="AU326" t="s">
        <v>98</v>
      </c>
      <c r="AV326" t="s">
        <v>399</v>
      </c>
      <c r="AW326">
        <v>1</v>
      </c>
      <c r="AX326">
        <v>1</v>
      </c>
    </row>
    <row r="327" spans="1:50" x14ac:dyDescent="0.35">
      <c r="A327">
        <v>326</v>
      </c>
      <c r="B327" t="s">
        <v>403</v>
      </c>
      <c r="C327" t="s">
        <v>381</v>
      </c>
      <c r="D327" t="s">
        <v>57</v>
      </c>
      <c r="E327" t="s">
        <v>1135</v>
      </c>
      <c r="F327" t="s">
        <v>58</v>
      </c>
      <c r="G327">
        <v>2009</v>
      </c>
      <c r="H327" t="s">
        <v>59</v>
      </c>
      <c r="I327" t="s">
        <v>97</v>
      </c>
      <c r="J327" t="s">
        <v>97</v>
      </c>
      <c r="K327" t="s">
        <v>61</v>
      </c>
      <c r="L327">
        <v>23.02</v>
      </c>
      <c r="M327">
        <v>2</v>
      </c>
      <c r="N327" t="s">
        <v>70</v>
      </c>
      <c r="S327">
        <v>3.5362036265887582</v>
      </c>
      <c r="T327">
        <v>5.9590199019552799</v>
      </c>
      <c r="U327">
        <v>1.635898999307551</v>
      </c>
      <c r="V327">
        <v>2.8674668690086098</v>
      </c>
      <c r="W327">
        <v>35.507505131842713</v>
      </c>
      <c r="X327">
        <v>1.697156326970388</v>
      </c>
      <c r="AB327">
        <v>4</v>
      </c>
      <c r="AC327">
        <v>8</v>
      </c>
      <c r="AL327">
        <v>0.5</v>
      </c>
      <c r="AT327" t="s">
        <v>70</v>
      </c>
      <c r="AU327" t="s">
        <v>98</v>
      </c>
      <c r="AV327" t="s">
        <v>399</v>
      </c>
      <c r="AW327">
        <v>0</v>
      </c>
      <c r="AX327">
        <v>0</v>
      </c>
    </row>
    <row r="328" spans="1:50" x14ac:dyDescent="0.35">
      <c r="A328">
        <v>327</v>
      </c>
      <c r="B328" t="s">
        <v>404</v>
      </c>
      <c r="C328" t="s">
        <v>381</v>
      </c>
      <c r="D328" t="s">
        <v>57</v>
      </c>
      <c r="E328" t="s">
        <v>1135</v>
      </c>
      <c r="F328" t="s">
        <v>58</v>
      </c>
      <c r="G328">
        <v>2009</v>
      </c>
      <c r="H328" t="s">
        <v>59</v>
      </c>
      <c r="I328" t="s">
        <v>97</v>
      </c>
      <c r="J328" t="s">
        <v>97</v>
      </c>
      <c r="K328" t="s">
        <v>61</v>
      </c>
      <c r="L328">
        <v>14.19</v>
      </c>
      <c r="M328">
        <v>1</v>
      </c>
      <c r="N328" t="s">
        <v>62</v>
      </c>
      <c r="S328">
        <v>0.65158273158596069</v>
      </c>
      <c r="T328">
        <v>1.2512566938202261</v>
      </c>
      <c r="U328">
        <v>0.34516193505224091</v>
      </c>
      <c r="V328">
        <v>0.66018256622711369</v>
      </c>
      <c r="W328">
        <v>5.7395247627305119</v>
      </c>
      <c r="X328">
        <v>0.37027875440959962</v>
      </c>
      <c r="AB328">
        <v>4</v>
      </c>
      <c r="AC328">
        <v>8</v>
      </c>
      <c r="AL328">
        <v>0.5</v>
      </c>
      <c r="AT328" t="s">
        <v>62</v>
      </c>
      <c r="AU328" t="s">
        <v>98</v>
      </c>
      <c r="AV328" t="s">
        <v>399</v>
      </c>
      <c r="AW328">
        <v>0</v>
      </c>
      <c r="AX328">
        <v>0</v>
      </c>
    </row>
    <row r="329" spans="1:50" x14ac:dyDescent="0.35">
      <c r="A329">
        <v>328</v>
      </c>
      <c r="B329" t="s">
        <v>405</v>
      </c>
      <c r="C329" t="s">
        <v>381</v>
      </c>
      <c r="D329" t="s">
        <v>57</v>
      </c>
      <c r="E329" t="s">
        <v>1135</v>
      </c>
      <c r="F329" t="s">
        <v>58</v>
      </c>
      <c r="G329">
        <v>2009</v>
      </c>
      <c r="H329" t="s">
        <v>59</v>
      </c>
      <c r="I329" t="s">
        <v>97</v>
      </c>
      <c r="J329" t="s">
        <v>97</v>
      </c>
      <c r="K329" t="s">
        <v>61</v>
      </c>
      <c r="L329">
        <v>15.69</v>
      </c>
      <c r="M329">
        <v>1</v>
      </c>
      <c r="N329" t="s">
        <v>62</v>
      </c>
      <c r="S329">
        <v>0.95185475936022479</v>
      </c>
      <c r="T329">
        <v>1.820257252309176</v>
      </c>
      <c r="U329">
        <v>0.47125489869414711</v>
      </c>
      <c r="V329">
        <v>0.92101660257608664</v>
      </c>
      <c r="W329">
        <v>9.3627723662788824</v>
      </c>
      <c r="X329">
        <v>0.63159688022204152</v>
      </c>
      <c r="AB329">
        <v>4</v>
      </c>
      <c r="AC329">
        <v>8</v>
      </c>
      <c r="AL329">
        <v>0.5</v>
      </c>
      <c r="AT329" t="s">
        <v>62</v>
      </c>
      <c r="AU329" t="s">
        <v>98</v>
      </c>
      <c r="AV329" t="s">
        <v>399</v>
      </c>
      <c r="AW329">
        <v>0</v>
      </c>
      <c r="AX329">
        <v>0</v>
      </c>
    </row>
    <row r="330" spans="1:50" x14ac:dyDescent="0.35">
      <c r="A330">
        <v>329</v>
      </c>
      <c r="B330" t="s">
        <v>406</v>
      </c>
      <c r="C330" t="s">
        <v>381</v>
      </c>
      <c r="D330" t="s">
        <v>57</v>
      </c>
      <c r="E330" t="s">
        <v>1135</v>
      </c>
      <c r="F330" t="s">
        <v>58</v>
      </c>
      <c r="G330">
        <v>2009</v>
      </c>
      <c r="H330" t="s">
        <v>59</v>
      </c>
      <c r="I330" t="s">
        <v>97</v>
      </c>
      <c r="J330" t="s">
        <v>97</v>
      </c>
      <c r="K330" t="s">
        <v>61</v>
      </c>
      <c r="L330">
        <v>17.53</v>
      </c>
      <c r="M330">
        <v>2</v>
      </c>
      <c r="N330" t="s">
        <v>67</v>
      </c>
      <c r="S330">
        <v>1.321620378518584</v>
      </c>
      <c r="T330">
        <v>2.421575318256195</v>
      </c>
      <c r="U330">
        <v>0.63038338089510149</v>
      </c>
      <c r="V330">
        <v>1.1910343386915201</v>
      </c>
      <c r="W330">
        <v>11.93827896969349</v>
      </c>
      <c r="X330">
        <v>0.68726059383753013</v>
      </c>
      <c r="AB330">
        <v>4</v>
      </c>
      <c r="AC330">
        <v>8</v>
      </c>
      <c r="AL330">
        <v>0.5</v>
      </c>
      <c r="AT330" t="s">
        <v>68</v>
      </c>
      <c r="AU330" t="s">
        <v>98</v>
      </c>
      <c r="AV330" t="s">
        <v>399</v>
      </c>
      <c r="AW330">
        <v>0</v>
      </c>
      <c r="AX330">
        <v>0</v>
      </c>
    </row>
    <row r="331" spans="1:50" x14ac:dyDescent="0.35">
      <c r="A331">
        <v>330</v>
      </c>
      <c r="B331" t="s">
        <v>407</v>
      </c>
      <c r="C331" t="s">
        <v>381</v>
      </c>
      <c r="D331" t="s">
        <v>57</v>
      </c>
      <c r="E331" t="s">
        <v>1135</v>
      </c>
      <c r="F331" t="s">
        <v>58</v>
      </c>
      <c r="G331">
        <v>2009</v>
      </c>
      <c r="H331" t="s">
        <v>59</v>
      </c>
      <c r="I331" t="s">
        <v>110</v>
      </c>
      <c r="J331" t="s">
        <v>111</v>
      </c>
      <c r="K331" t="s">
        <v>61</v>
      </c>
      <c r="L331">
        <v>19.53</v>
      </c>
      <c r="M331">
        <v>2</v>
      </c>
      <c r="N331" t="s">
        <v>70</v>
      </c>
      <c r="S331">
        <v>1.384968833029945</v>
      </c>
      <c r="T331">
        <v>2.7946341582970931</v>
      </c>
      <c r="U331">
        <v>0.65836977281574383</v>
      </c>
      <c r="V331">
        <v>1.376713378403432</v>
      </c>
      <c r="W331">
        <v>14.75756764228659</v>
      </c>
      <c r="X331">
        <v>1.176020051309379</v>
      </c>
      <c r="AB331">
        <v>4</v>
      </c>
      <c r="AC331">
        <v>8</v>
      </c>
      <c r="AL331">
        <v>0.5</v>
      </c>
      <c r="AT331" t="s">
        <v>70</v>
      </c>
      <c r="AU331" t="s">
        <v>112</v>
      </c>
      <c r="AV331" t="s">
        <v>408</v>
      </c>
      <c r="AW331">
        <v>0</v>
      </c>
      <c r="AX331">
        <v>0</v>
      </c>
    </row>
    <row r="332" spans="1:50" x14ac:dyDescent="0.35">
      <c r="A332">
        <v>331</v>
      </c>
      <c r="B332" t="s">
        <v>409</v>
      </c>
      <c r="C332" t="s">
        <v>381</v>
      </c>
      <c r="D332" t="s">
        <v>57</v>
      </c>
      <c r="E332" t="s">
        <v>1135</v>
      </c>
      <c r="F332" t="s">
        <v>58</v>
      </c>
      <c r="G332">
        <v>2009</v>
      </c>
      <c r="H332" t="s">
        <v>59</v>
      </c>
      <c r="I332" t="s">
        <v>110</v>
      </c>
      <c r="J332" t="s">
        <v>111</v>
      </c>
      <c r="K332" t="s">
        <v>61</v>
      </c>
      <c r="L332">
        <v>22.51</v>
      </c>
      <c r="M332">
        <v>2</v>
      </c>
      <c r="N332" t="s">
        <v>70</v>
      </c>
      <c r="S332">
        <v>1.627899757688045</v>
      </c>
      <c r="T332">
        <v>3.4248162611216619</v>
      </c>
      <c r="U332">
        <v>0.75522006596309244</v>
      </c>
      <c r="V332">
        <v>1.681805514718973</v>
      </c>
      <c r="W332">
        <v>21.593050971581341</v>
      </c>
      <c r="X332">
        <v>1.215659847254783</v>
      </c>
      <c r="AB332">
        <v>4</v>
      </c>
      <c r="AC332">
        <v>8</v>
      </c>
      <c r="AL332">
        <v>0.5</v>
      </c>
      <c r="AT332" t="s">
        <v>70</v>
      </c>
      <c r="AU332" t="s">
        <v>112</v>
      </c>
      <c r="AV332" t="s">
        <v>408</v>
      </c>
      <c r="AW332">
        <v>0</v>
      </c>
      <c r="AX332">
        <v>0</v>
      </c>
    </row>
    <row r="333" spans="1:50" x14ac:dyDescent="0.35">
      <c r="A333">
        <v>332</v>
      </c>
      <c r="B333" t="s">
        <v>410</v>
      </c>
      <c r="C333" t="s">
        <v>381</v>
      </c>
      <c r="D333" t="s">
        <v>57</v>
      </c>
      <c r="E333" t="s">
        <v>1135</v>
      </c>
      <c r="F333" t="s">
        <v>58</v>
      </c>
      <c r="G333">
        <v>2009</v>
      </c>
      <c r="H333" t="s">
        <v>59</v>
      </c>
      <c r="I333" t="s">
        <v>110</v>
      </c>
      <c r="J333" t="s">
        <v>116</v>
      </c>
      <c r="K333" t="s">
        <v>61</v>
      </c>
      <c r="L333">
        <v>14.01</v>
      </c>
      <c r="M333">
        <v>1</v>
      </c>
      <c r="N333" t="s">
        <v>62</v>
      </c>
      <c r="S333">
        <v>1.055052126494979</v>
      </c>
      <c r="T333">
        <v>1.838043992701168</v>
      </c>
      <c r="U333">
        <v>0.59200969941925907</v>
      </c>
      <c r="V333">
        <v>1.0393415723877479</v>
      </c>
      <c r="W333">
        <v>11.45941325183961</v>
      </c>
      <c r="X333">
        <v>0.52932704087790439</v>
      </c>
      <c r="AB333">
        <v>4</v>
      </c>
      <c r="AC333">
        <v>8</v>
      </c>
      <c r="AL333">
        <v>0.5</v>
      </c>
      <c r="AT333" t="s">
        <v>62</v>
      </c>
      <c r="AU333" t="s">
        <v>112</v>
      </c>
      <c r="AV333" t="s">
        <v>408</v>
      </c>
      <c r="AW333">
        <v>0</v>
      </c>
      <c r="AX333">
        <v>0</v>
      </c>
    </row>
    <row r="334" spans="1:50" x14ac:dyDescent="0.35">
      <c r="A334">
        <v>333</v>
      </c>
      <c r="B334" t="s">
        <v>411</v>
      </c>
      <c r="C334" t="s">
        <v>381</v>
      </c>
      <c r="D334" t="s">
        <v>57</v>
      </c>
      <c r="E334" t="s">
        <v>1135</v>
      </c>
      <c r="F334" t="s">
        <v>58</v>
      </c>
      <c r="G334">
        <v>2009</v>
      </c>
      <c r="H334" t="s">
        <v>59</v>
      </c>
      <c r="I334" t="s">
        <v>110</v>
      </c>
      <c r="J334" t="s">
        <v>116</v>
      </c>
      <c r="K334" t="s">
        <v>61</v>
      </c>
      <c r="L334">
        <v>15.79</v>
      </c>
      <c r="M334">
        <v>1</v>
      </c>
      <c r="N334" t="s">
        <v>62</v>
      </c>
      <c r="S334">
        <v>1.629166730355331</v>
      </c>
      <c r="T334">
        <v>2.9844210701400402</v>
      </c>
      <c r="U334">
        <v>0.82469297882786052</v>
      </c>
      <c r="V334">
        <v>1.58273224953091</v>
      </c>
      <c r="W334">
        <v>17.121125168832659</v>
      </c>
      <c r="X334">
        <v>0.6270364954743608</v>
      </c>
      <c r="AB334">
        <v>4</v>
      </c>
      <c r="AC334">
        <v>8</v>
      </c>
      <c r="AL334">
        <v>0.5</v>
      </c>
      <c r="AT334" t="s">
        <v>62</v>
      </c>
      <c r="AU334" t="s">
        <v>112</v>
      </c>
      <c r="AV334" t="s">
        <v>408</v>
      </c>
      <c r="AW334">
        <v>0</v>
      </c>
      <c r="AX334">
        <v>0</v>
      </c>
    </row>
    <row r="335" spans="1:50" x14ac:dyDescent="0.35">
      <c r="A335">
        <v>334</v>
      </c>
      <c r="B335" t="s">
        <v>412</v>
      </c>
      <c r="C335" t="s">
        <v>381</v>
      </c>
      <c r="D335" t="s">
        <v>57</v>
      </c>
      <c r="E335" t="s">
        <v>1135</v>
      </c>
      <c r="F335" t="s">
        <v>58</v>
      </c>
      <c r="G335">
        <v>2009</v>
      </c>
      <c r="H335" t="s">
        <v>59</v>
      </c>
      <c r="I335" t="s">
        <v>110</v>
      </c>
      <c r="J335" t="s">
        <v>116</v>
      </c>
      <c r="K335" t="s">
        <v>61</v>
      </c>
      <c r="L335">
        <v>17.55</v>
      </c>
      <c r="M335">
        <v>2</v>
      </c>
      <c r="N335" t="s">
        <v>67</v>
      </c>
      <c r="S335">
        <v>3.693957722736998</v>
      </c>
      <c r="T335">
        <v>6.6213988824878882</v>
      </c>
      <c r="U335">
        <v>1.838512334592745</v>
      </c>
      <c r="V335">
        <v>3.4742880645739929</v>
      </c>
      <c r="W335">
        <v>35.86161177260626</v>
      </c>
      <c r="X335">
        <v>1.0717258432697101</v>
      </c>
      <c r="AB335">
        <v>4</v>
      </c>
      <c r="AC335">
        <v>8</v>
      </c>
      <c r="AL335">
        <v>0.5</v>
      </c>
      <c r="AT335" t="s">
        <v>68</v>
      </c>
      <c r="AU335" t="s">
        <v>112</v>
      </c>
      <c r="AV335" t="s">
        <v>408</v>
      </c>
      <c r="AW335">
        <v>0</v>
      </c>
      <c r="AX335">
        <v>0</v>
      </c>
    </row>
    <row r="336" spans="1:50" x14ac:dyDescent="0.35">
      <c r="A336">
        <v>335</v>
      </c>
      <c r="B336" t="s">
        <v>413</v>
      </c>
      <c r="C336" t="s">
        <v>381</v>
      </c>
      <c r="D336" t="s">
        <v>57</v>
      </c>
      <c r="E336" t="s">
        <v>1135</v>
      </c>
      <c r="F336" t="s">
        <v>58</v>
      </c>
      <c r="G336">
        <v>2009</v>
      </c>
      <c r="H336" t="s">
        <v>59</v>
      </c>
      <c r="I336" t="s">
        <v>110</v>
      </c>
      <c r="J336" t="s">
        <v>116</v>
      </c>
      <c r="K336" t="s">
        <v>61</v>
      </c>
      <c r="L336">
        <v>19.73</v>
      </c>
      <c r="M336">
        <v>2</v>
      </c>
      <c r="N336" t="s">
        <v>70</v>
      </c>
      <c r="S336">
        <v>1.735878292717453</v>
      </c>
      <c r="T336">
        <v>3.020530317344893</v>
      </c>
      <c r="U336">
        <v>0.81393199021859497</v>
      </c>
      <c r="V336">
        <v>1.4927030387685301</v>
      </c>
      <c r="W336">
        <v>18.0166097717875</v>
      </c>
      <c r="X336">
        <v>0.70852190897444411</v>
      </c>
      <c r="AB336">
        <v>4</v>
      </c>
      <c r="AC336">
        <v>8</v>
      </c>
      <c r="AL336">
        <v>0.5</v>
      </c>
      <c r="AT336" t="s">
        <v>70</v>
      </c>
      <c r="AU336" t="s">
        <v>112</v>
      </c>
      <c r="AV336" t="s">
        <v>408</v>
      </c>
      <c r="AW336">
        <v>0</v>
      </c>
      <c r="AX336">
        <v>0</v>
      </c>
    </row>
    <row r="337" spans="1:50" x14ac:dyDescent="0.35">
      <c r="A337">
        <v>336</v>
      </c>
      <c r="B337" t="s">
        <v>414</v>
      </c>
      <c r="C337" t="s">
        <v>381</v>
      </c>
      <c r="D337" t="s">
        <v>57</v>
      </c>
      <c r="E337" t="s">
        <v>1135</v>
      </c>
      <c r="F337" t="s">
        <v>58</v>
      </c>
      <c r="G337">
        <v>2009</v>
      </c>
      <c r="H337" t="s">
        <v>59</v>
      </c>
      <c r="I337" t="s">
        <v>110</v>
      </c>
      <c r="J337" t="s">
        <v>116</v>
      </c>
      <c r="K337" t="s">
        <v>61</v>
      </c>
      <c r="L337">
        <v>21.771428571428569</v>
      </c>
      <c r="M337">
        <v>2</v>
      </c>
      <c r="N337" t="s">
        <v>70</v>
      </c>
      <c r="S337">
        <v>0.90709984547493738</v>
      </c>
      <c r="T337">
        <v>1.637313642960784</v>
      </c>
      <c r="U337">
        <v>0.46022305980212758</v>
      </c>
      <c r="V337">
        <v>0.86509950910082156</v>
      </c>
      <c r="W337">
        <v>11.810732823579601</v>
      </c>
      <c r="X337">
        <v>0.40528167155709088</v>
      </c>
      <c r="AB337">
        <v>4</v>
      </c>
      <c r="AC337">
        <v>8</v>
      </c>
      <c r="AL337">
        <v>0.5</v>
      </c>
      <c r="AT337" t="s">
        <v>70</v>
      </c>
      <c r="AU337" t="s">
        <v>112</v>
      </c>
      <c r="AV337" t="s">
        <v>408</v>
      </c>
      <c r="AW337">
        <v>0</v>
      </c>
      <c r="AX337">
        <v>0</v>
      </c>
    </row>
    <row r="338" spans="1:50" x14ac:dyDescent="0.35">
      <c r="A338">
        <v>337</v>
      </c>
      <c r="B338" t="s">
        <v>415</v>
      </c>
      <c r="C338" t="s">
        <v>381</v>
      </c>
      <c r="D338" t="s">
        <v>201</v>
      </c>
      <c r="E338" t="s">
        <v>1125</v>
      </c>
      <c r="F338" t="s">
        <v>58</v>
      </c>
      <c r="G338">
        <v>2009</v>
      </c>
      <c r="H338" t="s">
        <v>59</v>
      </c>
      <c r="I338" t="s">
        <v>97</v>
      </c>
      <c r="J338" t="s">
        <v>97</v>
      </c>
      <c r="K338" t="s">
        <v>61</v>
      </c>
      <c r="L338">
        <v>10.54</v>
      </c>
      <c r="M338">
        <v>0</v>
      </c>
      <c r="S338">
        <v>0.53838581769485006</v>
      </c>
      <c r="T338">
        <v>1.1200463530848781</v>
      </c>
      <c r="U338">
        <v>0.27284011097793459</v>
      </c>
      <c r="V338">
        <v>0.59022763440837145</v>
      </c>
      <c r="W338">
        <v>5.5529601674775391</v>
      </c>
      <c r="X338">
        <v>0.27419887915420721</v>
      </c>
      <c r="AB338">
        <v>4</v>
      </c>
      <c r="AC338">
        <v>8</v>
      </c>
      <c r="AL338">
        <v>0.5</v>
      </c>
      <c r="AU338" t="s">
        <v>416</v>
      </c>
      <c r="AV338" t="s">
        <v>417</v>
      </c>
      <c r="AW338">
        <v>0</v>
      </c>
      <c r="AX338">
        <v>0</v>
      </c>
    </row>
    <row r="339" spans="1:50" x14ac:dyDescent="0.35">
      <c r="A339">
        <v>338</v>
      </c>
      <c r="B339" t="s">
        <v>418</v>
      </c>
      <c r="C339" t="s">
        <v>381</v>
      </c>
      <c r="D339" t="s">
        <v>201</v>
      </c>
      <c r="E339" t="s">
        <v>1125</v>
      </c>
      <c r="F339" t="s">
        <v>58</v>
      </c>
      <c r="G339">
        <v>2009</v>
      </c>
      <c r="H339" t="s">
        <v>59</v>
      </c>
      <c r="I339" t="s">
        <v>97</v>
      </c>
      <c r="J339" t="s">
        <v>97</v>
      </c>
      <c r="K339" t="s">
        <v>61</v>
      </c>
      <c r="L339">
        <v>12.92</v>
      </c>
      <c r="M339">
        <v>0</v>
      </c>
      <c r="S339">
        <v>1.249321069739368</v>
      </c>
      <c r="T339">
        <v>2.8020658128607621</v>
      </c>
      <c r="U339">
        <v>0.67174226288636085</v>
      </c>
      <c r="V339">
        <v>1.5030599148949071</v>
      </c>
      <c r="W339">
        <v>17.132555277042432</v>
      </c>
      <c r="X339">
        <v>0.6513879141337966</v>
      </c>
      <c r="AB339">
        <v>4</v>
      </c>
      <c r="AC339">
        <v>8</v>
      </c>
      <c r="AL339">
        <v>0.5</v>
      </c>
      <c r="AU339" t="s">
        <v>416</v>
      </c>
      <c r="AV339" t="s">
        <v>417</v>
      </c>
      <c r="AW339">
        <v>0</v>
      </c>
      <c r="AX339">
        <v>0</v>
      </c>
    </row>
    <row r="340" spans="1:50" x14ac:dyDescent="0.35">
      <c r="A340">
        <v>339</v>
      </c>
      <c r="B340" t="s">
        <v>419</v>
      </c>
      <c r="C340" t="s">
        <v>381</v>
      </c>
      <c r="D340" t="s">
        <v>201</v>
      </c>
      <c r="E340" t="s">
        <v>1125</v>
      </c>
      <c r="F340" t="s">
        <v>58</v>
      </c>
      <c r="G340">
        <v>2009</v>
      </c>
      <c r="H340" t="s">
        <v>59</v>
      </c>
      <c r="I340" t="s">
        <v>97</v>
      </c>
      <c r="J340" t="s">
        <v>97</v>
      </c>
      <c r="K340" t="s">
        <v>61</v>
      </c>
      <c r="L340">
        <v>10.45</v>
      </c>
      <c r="M340">
        <v>0</v>
      </c>
      <c r="S340">
        <v>0.63287057631612964</v>
      </c>
      <c r="T340">
        <v>1.3556087529937411</v>
      </c>
      <c r="U340">
        <v>0.36447481897952388</v>
      </c>
      <c r="V340">
        <v>0.74596161378084869</v>
      </c>
      <c r="W340">
        <v>5.599545418180468</v>
      </c>
      <c r="X340">
        <v>0.41616837322454481</v>
      </c>
      <c r="AB340">
        <v>4</v>
      </c>
      <c r="AC340">
        <v>8</v>
      </c>
      <c r="AL340">
        <v>0.5</v>
      </c>
      <c r="AU340" t="s">
        <v>416</v>
      </c>
      <c r="AV340" t="s">
        <v>417</v>
      </c>
      <c r="AW340">
        <v>0</v>
      </c>
      <c r="AX340">
        <v>0</v>
      </c>
    </row>
    <row r="341" spans="1:50" x14ac:dyDescent="0.35">
      <c r="A341">
        <v>340</v>
      </c>
      <c r="B341" t="s">
        <v>420</v>
      </c>
      <c r="C341" t="s">
        <v>381</v>
      </c>
      <c r="D341" t="s">
        <v>201</v>
      </c>
      <c r="E341" t="s">
        <v>1125</v>
      </c>
      <c r="F341" t="s">
        <v>58</v>
      </c>
      <c r="G341">
        <v>2009</v>
      </c>
      <c r="H341" t="s">
        <v>59</v>
      </c>
      <c r="I341" t="s">
        <v>97</v>
      </c>
      <c r="J341" t="s">
        <v>97</v>
      </c>
      <c r="K341" t="s">
        <v>61</v>
      </c>
      <c r="L341">
        <v>12.68</v>
      </c>
      <c r="M341">
        <v>0</v>
      </c>
      <c r="S341">
        <v>1.292150977665901</v>
      </c>
      <c r="T341">
        <v>2.9823115057897711</v>
      </c>
      <c r="U341">
        <v>0.69833879040141633</v>
      </c>
      <c r="V341">
        <v>1.578598957445569</v>
      </c>
      <c r="W341">
        <v>13.68444848965024</v>
      </c>
      <c r="X341">
        <v>1.11749793909711</v>
      </c>
      <c r="AB341">
        <v>4</v>
      </c>
      <c r="AC341">
        <v>8</v>
      </c>
      <c r="AL341">
        <v>0.5</v>
      </c>
      <c r="AU341" t="s">
        <v>416</v>
      </c>
      <c r="AV341" t="s">
        <v>417</v>
      </c>
      <c r="AW341">
        <v>0</v>
      </c>
      <c r="AX341">
        <v>0</v>
      </c>
    </row>
    <row r="342" spans="1:50" x14ac:dyDescent="0.35">
      <c r="A342">
        <v>341</v>
      </c>
      <c r="B342" t="s">
        <v>421</v>
      </c>
      <c r="C342" t="s">
        <v>381</v>
      </c>
      <c r="D342" t="s">
        <v>201</v>
      </c>
      <c r="E342" t="s">
        <v>1125</v>
      </c>
      <c r="F342" t="s">
        <v>58</v>
      </c>
      <c r="G342">
        <v>2009</v>
      </c>
      <c r="H342" t="s">
        <v>59</v>
      </c>
      <c r="I342" t="s">
        <v>110</v>
      </c>
      <c r="J342" t="s">
        <v>116</v>
      </c>
      <c r="K342" t="s">
        <v>61</v>
      </c>
      <c r="L342">
        <v>10.48</v>
      </c>
      <c r="M342">
        <v>0</v>
      </c>
      <c r="S342">
        <v>0.71945228478158663</v>
      </c>
      <c r="T342">
        <v>1.2530357756876001</v>
      </c>
      <c r="U342">
        <v>0.42891801095517251</v>
      </c>
      <c r="V342">
        <v>0.7341541558475746</v>
      </c>
      <c r="W342">
        <v>5.8845205300829502</v>
      </c>
      <c r="X342">
        <v>0.25286406040563242</v>
      </c>
      <c r="AB342">
        <v>4</v>
      </c>
      <c r="AC342">
        <v>8</v>
      </c>
      <c r="AL342">
        <v>0.5</v>
      </c>
      <c r="AU342" t="s">
        <v>202</v>
      </c>
      <c r="AV342" t="s">
        <v>422</v>
      </c>
      <c r="AW342">
        <v>0</v>
      </c>
      <c r="AX342">
        <v>0</v>
      </c>
    </row>
    <row r="343" spans="1:50" x14ac:dyDescent="0.35">
      <c r="A343">
        <v>342</v>
      </c>
      <c r="B343" t="s">
        <v>423</v>
      </c>
      <c r="C343" t="s">
        <v>381</v>
      </c>
      <c r="D343" t="s">
        <v>201</v>
      </c>
      <c r="E343" t="s">
        <v>1125</v>
      </c>
      <c r="F343" t="s">
        <v>58</v>
      </c>
      <c r="G343">
        <v>2009</v>
      </c>
      <c r="H343" t="s">
        <v>59</v>
      </c>
      <c r="I343" t="s">
        <v>110</v>
      </c>
      <c r="J343" t="s">
        <v>116</v>
      </c>
      <c r="K343" t="s">
        <v>61</v>
      </c>
      <c r="L343">
        <v>12.72</v>
      </c>
      <c r="M343">
        <v>0</v>
      </c>
      <c r="S343">
        <v>1.7064793921027019</v>
      </c>
      <c r="T343">
        <v>2.9506285607628708</v>
      </c>
      <c r="U343">
        <v>1.0049048959015729</v>
      </c>
      <c r="V343">
        <v>1.702531520968072</v>
      </c>
      <c r="W343">
        <v>15.940213776829751</v>
      </c>
      <c r="X343">
        <v>1.4171364136900211</v>
      </c>
      <c r="AB343">
        <v>4</v>
      </c>
      <c r="AC343">
        <v>8</v>
      </c>
      <c r="AL343">
        <v>0.5</v>
      </c>
      <c r="AU343" t="s">
        <v>202</v>
      </c>
      <c r="AV343" t="s">
        <v>422</v>
      </c>
      <c r="AW343">
        <v>0</v>
      </c>
      <c r="AX343">
        <v>0</v>
      </c>
    </row>
    <row r="344" spans="1:50" x14ac:dyDescent="0.35">
      <c r="A344">
        <v>343</v>
      </c>
      <c r="B344" t="s">
        <v>424</v>
      </c>
      <c r="C344" t="s">
        <v>381</v>
      </c>
      <c r="D344" t="s">
        <v>252</v>
      </c>
      <c r="E344" t="s">
        <v>1129</v>
      </c>
      <c r="F344" t="s">
        <v>58</v>
      </c>
      <c r="G344">
        <v>2009</v>
      </c>
      <c r="H344" t="s">
        <v>59</v>
      </c>
      <c r="I344" t="s">
        <v>60</v>
      </c>
      <c r="J344" t="s">
        <v>60</v>
      </c>
      <c r="K344" t="s">
        <v>61</v>
      </c>
      <c r="L344">
        <v>83</v>
      </c>
      <c r="M344">
        <v>0</v>
      </c>
      <c r="O344">
        <v>0</v>
      </c>
      <c r="P344">
        <v>0</v>
      </c>
      <c r="Q344">
        <v>0</v>
      </c>
      <c r="R344">
        <v>3.1560516335129258</v>
      </c>
      <c r="S344">
        <v>5.0407266967638753</v>
      </c>
      <c r="T344">
        <v>12.43580599861775</v>
      </c>
      <c r="U344">
        <v>2.592438487045897</v>
      </c>
      <c r="V344">
        <v>6.4672561403766524</v>
      </c>
      <c r="W344">
        <v>79.67416006427527</v>
      </c>
      <c r="X344">
        <v>3.8889219800129702</v>
      </c>
      <c r="Z344">
        <v>3.1560516335129258</v>
      </c>
      <c r="AA344">
        <v>3.1560516335129258</v>
      </c>
      <c r="AB344">
        <v>4</v>
      </c>
      <c r="AC344">
        <v>8</v>
      </c>
      <c r="AL344">
        <v>0.3</v>
      </c>
      <c r="AU344" t="s">
        <v>257</v>
      </c>
      <c r="AV344" t="s">
        <v>425</v>
      </c>
      <c r="AW344">
        <v>1</v>
      </c>
      <c r="AX344">
        <v>1</v>
      </c>
    </row>
    <row r="345" spans="1:50" x14ac:dyDescent="0.35">
      <c r="A345">
        <v>344</v>
      </c>
      <c r="B345" t="s">
        <v>426</v>
      </c>
      <c r="C345" t="s">
        <v>381</v>
      </c>
      <c r="D345" t="s">
        <v>252</v>
      </c>
      <c r="E345" t="s">
        <v>1129</v>
      </c>
      <c r="F345" t="s">
        <v>58</v>
      </c>
      <c r="G345">
        <v>2009</v>
      </c>
      <c r="H345" t="s">
        <v>59</v>
      </c>
      <c r="I345" t="s">
        <v>60</v>
      </c>
      <c r="J345" t="s">
        <v>60</v>
      </c>
      <c r="K345" t="s">
        <v>61</v>
      </c>
      <c r="L345">
        <v>94.2</v>
      </c>
      <c r="M345">
        <v>0</v>
      </c>
      <c r="O345">
        <v>0</v>
      </c>
      <c r="P345">
        <v>0</v>
      </c>
      <c r="Q345">
        <v>0</v>
      </c>
      <c r="R345">
        <v>3.8458920579076779</v>
      </c>
      <c r="S345">
        <v>4.2611732585859361</v>
      </c>
      <c r="T345">
        <v>11.035136203322731</v>
      </c>
      <c r="U345">
        <v>2.2471652173262431</v>
      </c>
      <c r="V345">
        <v>5.8257911407034308</v>
      </c>
      <c r="W345">
        <v>68.354274202603264</v>
      </c>
      <c r="X345">
        <v>3.4177757879827508</v>
      </c>
      <c r="Z345">
        <v>3.8458920579076779</v>
      </c>
      <c r="AA345">
        <v>3.8458920579076779</v>
      </c>
      <c r="AB345">
        <v>4</v>
      </c>
      <c r="AC345">
        <v>8</v>
      </c>
      <c r="AL345">
        <v>0.3</v>
      </c>
      <c r="AU345" t="s">
        <v>257</v>
      </c>
      <c r="AV345" t="s">
        <v>425</v>
      </c>
      <c r="AW345">
        <v>1</v>
      </c>
      <c r="AX345">
        <v>1</v>
      </c>
    </row>
    <row r="346" spans="1:50" x14ac:dyDescent="0.35">
      <c r="A346">
        <v>345</v>
      </c>
      <c r="B346" t="s">
        <v>427</v>
      </c>
      <c r="C346" t="s">
        <v>381</v>
      </c>
      <c r="D346" t="s">
        <v>252</v>
      </c>
      <c r="E346" t="s">
        <v>1129</v>
      </c>
      <c r="F346" t="s">
        <v>58</v>
      </c>
      <c r="G346">
        <v>2009</v>
      </c>
      <c r="H346" t="s">
        <v>59</v>
      </c>
      <c r="I346" t="s">
        <v>77</v>
      </c>
      <c r="J346" t="s">
        <v>78</v>
      </c>
      <c r="K346" t="s">
        <v>61</v>
      </c>
      <c r="L346">
        <v>81.599999999999994</v>
      </c>
      <c r="M346">
        <v>0</v>
      </c>
      <c r="O346">
        <v>0</v>
      </c>
      <c r="P346">
        <v>0</v>
      </c>
      <c r="Q346">
        <v>0</v>
      </c>
      <c r="R346">
        <v>1.974965826492475</v>
      </c>
      <c r="S346">
        <v>3.5754985181763739</v>
      </c>
      <c r="T346">
        <v>10.214759334988051</v>
      </c>
      <c r="U346">
        <v>1.9355506866208121</v>
      </c>
      <c r="V346">
        <v>5.4468780230585958</v>
      </c>
      <c r="W346">
        <v>62.654458700627863</v>
      </c>
      <c r="X346">
        <v>3.2598468710526021</v>
      </c>
      <c r="Z346">
        <v>1.974965826492475</v>
      </c>
      <c r="AA346">
        <v>1.974965826492475</v>
      </c>
      <c r="AB346">
        <v>4</v>
      </c>
      <c r="AC346">
        <v>8</v>
      </c>
      <c r="AL346">
        <v>0.3</v>
      </c>
      <c r="AU346" t="s">
        <v>261</v>
      </c>
      <c r="AV346" t="s">
        <v>428</v>
      </c>
      <c r="AW346">
        <v>0</v>
      </c>
      <c r="AX346">
        <v>1</v>
      </c>
    </row>
    <row r="347" spans="1:50" x14ac:dyDescent="0.35">
      <c r="A347">
        <v>346</v>
      </c>
      <c r="B347" t="s">
        <v>429</v>
      </c>
      <c r="C347" t="s">
        <v>381</v>
      </c>
      <c r="D347" t="s">
        <v>252</v>
      </c>
      <c r="E347" t="s">
        <v>1129</v>
      </c>
      <c r="F347" t="s">
        <v>58</v>
      </c>
      <c r="G347">
        <v>2009</v>
      </c>
      <c r="H347" t="s">
        <v>59</v>
      </c>
      <c r="I347" t="s">
        <v>77</v>
      </c>
      <c r="J347" t="s">
        <v>78</v>
      </c>
      <c r="K347" t="s">
        <v>61</v>
      </c>
      <c r="L347">
        <v>93</v>
      </c>
      <c r="M347">
        <v>0</v>
      </c>
      <c r="O347">
        <v>0</v>
      </c>
      <c r="P347">
        <v>0</v>
      </c>
      <c r="Q347">
        <v>0</v>
      </c>
      <c r="R347">
        <v>1.829430056819741</v>
      </c>
      <c r="S347">
        <v>5.8577184418983714</v>
      </c>
      <c r="T347">
        <v>12.20715768856949</v>
      </c>
      <c r="U347">
        <v>2.783443067399253</v>
      </c>
      <c r="V347">
        <v>6.0920240907903231</v>
      </c>
      <c r="W347">
        <v>90.809817285366194</v>
      </c>
      <c r="X347">
        <v>3.7747230935653939</v>
      </c>
      <c r="Z347">
        <v>1.829430056819741</v>
      </c>
      <c r="AA347">
        <v>1.829430056819741</v>
      </c>
      <c r="AB347">
        <v>4</v>
      </c>
      <c r="AC347">
        <v>8</v>
      </c>
      <c r="AL347">
        <v>0.3</v>
      </c>
      <c r="AU347" t="s">
        <v>261</v>
      </c>
      <c r="AV347" t="s">
        <v>428</v>
      </c>
      <c r="AW347">
        <v>1</v>
      </c>
      <c r="AX347">
        <v>1</v>
      </c>
    </row>
    <row r="348" spans="1:50" x14ac:dyDescent="0.35">
      <c r="A348">
        <v>347</v>
      </c>
      <c r="B348" t="s">
        <v>430</v>
      </c>
      <c r="C348" t="s">
        <v>381</v>
      </c>
      <c r="D348" t="s">
        <v>252</v>
      </c>
      <c r="E348" t="s">
        <v>1129</v>
      </c>
      <c r="F348" t="s">
        <v>58</v>
      </c>
      <c r="G348">
        <v>2009</v>
      </c>
      <c r="H348" t="s">
        <v>59</v>
      </c>
      <c r="I348" t="s">
        <v>97</v>
      </c>
      <c r="J348" t="s">
        <v>97</v>
      </c>
      <c r="K348" t="s">
        <v>61</v>
      </c>
      <c r="L348">
        <v>82.42</v>
      </c>
      <c r="M348">
        <v>0</v>
      </c>
      <c r="O348">
        <v>0</v>
      </c>
      <c r="P348">
        <v>0</v>
      </c>
      <c r="Q348">
        <v>0</v>
      </c>
      <c r="R348">
        <v>3.1955312613876452</v>
      </c>
      <c r="S348">
        <v>3.2503367873230089</v>
      </c>
      <c r="T348">
        <v>9.1045860935161897</v>
      </c>
      <c r="U348">
        <v>1.7438040967009389</v>
      </c>
      <c r="V348">
        <v>4.8436878824102507</v>
      </c>
      <c r="W348">
        <v>55.528157688390579</v>
      </c>
      <c r="X348">
        <v>2.9815455566492242</v>
      </c>
      <c r="Z348">
        <v>3.1955312613876452</v>
      </c>
      <c r="AA348">
        <v>3.1955312613876452</v>
      </c>
      <c r="AB348">
        <v>4</v>
      </c>
      <c r="AC348">
        <v>8</v>
      </c>
      <c r="AL348">
        <v>0.3</v>
      </c>
      <c r="AU348" t="s">
        <v>431</v>
      </c>
      <c r="AV348" t="s">
        <v>432</v>
      </c>
      <c r="AW348">
        <v>0</v>
      </c>
      <c r="AX348">
        <v>1</v>
      </c>
    </row>
    <row r="349" spans="1:50" x14ac:dyDescent="0.35">
      <c r="A349">
        <v>348</v>
      </c>
      <c r="B349" t="s">
        <v>433</v>
      </c>
      <c r="C349" t="s">
        <v>381</v>
      </c>
      <c r="D349" t="s">
        <v>252</v>
      </c>
      <c r="E349" t="s">
        <v>1129</v>
      </c>
      <c r="F349" t="s">
        <v>58</v>
      </c>
      <c r="G349">
        <v>2009</v>
      </c>
      <c r="H349" t="s">
        <v>59</v>
      </c>
      <c r="I349" t="s">
        <v>97</v>
      </c>
      <c r="J349" t="s">
        <v>97</v>
      </c>
      <c r="K349" t="s">
        <v>61</v>
      </c>
      <c r="L349">
        <v>92.9</v>
      </c>
      <c r="M349">
        <v>0</v>
      </c>
      <c r="O349">
        <v>0</v>
      </c>
      <c r="P349">
        <v>0</v>
      </c>
      <c r="Q349">
        <v>0</v>
      </c>
      <c r="R349">
        <v>3.42517564361785</v>
      </c>
      <c r="S349">
        <v>4.0821390482964199</v>
      </c>
      <c r="T349">
        <v>11.12537613398227</v>
      </c>
      <c r="U349">
        <v>2.156488468449052</v>
      </c>
      <c r="V349">
        <v>5.8783097273009712</v>
      </c>
      <c r="W349">
        <v>67.839672921723519</v>
      </c>
      <c r="X349">
        <v>3.5625534255044911</v>
      </c>
      <c r="Z349">
        <v>3.42517564361785</v>
      </c>
      <c r="AA349">
        <v>3.42517564361785</v>
      </c>
      <c r="AB349">
        <v>4</v>
      </c>
      <c r="AC349">
        <v>8</v>
      </c>
      <c r="AL349">
        <v>0.3</v>
      </c>
      <c r="AU349" t="s">
        <v>431</v>
      </c>
      <c r="AV349" t="s">
        <v>432</v>
      </c>
      <c r="AW349">
        <v>1</v>
      </c>
      <c r="AX349">
        <v>1</v>
      </c>
    </row>
    <row r="350" spans="1:50" x14ac:dyDescent="0.35">
      <c r="A350">
        <v>349</v>
      </c>
      <c r="B350" t="s">
        <v>434</v>
      </c>
      <c r="C350" t="s">
        <v>381</v>
      </c>
      <c r="D350" t="s">
        <v>252</v>
      </c>
      <c r="E350" t="s">
        <v>1129</v>
      </c>
      <c r="F350" t="s">
        <v>58</v>
      </c>
      <c r="G350">
        <v>2010</v>
      </c>
      <c r="H350" t="s">
        <v>59</v>
      </c>
      <c r="I350" t="s">
        <v>110</v>
      </c>
      <c r="J350" t="s">
        <v>111</v>
      </c>
      <c r="K350" t="s">
        <v>61</v>
      </c>
      <c r="L350">
        <v>80</v>
      </c>
      <c r="M350">
        <v>0</v>
      </c>
      <c r="O350">
        <v>0</v>
      </c>
      <c r="P350">
        <v>0</v>
      </c>
      <c r="Q350">
        <v>0</v>
      </c>
      <c r="R350">
        <v>1.5293257673167531</v>
      </c>
      <c r="S350">
        <v>3.5709118425027668</v>
      </c>
      <c r="T350">
        <v>8.6978303744707581</v>
      </c>
      <c r="U350">
        <v>1.887539297700138</v>
      </c>
      <c r="V350">
        <v>4.5741359535978603</v>
      </c>
      <c r="W350">
        <v>44.701945225106087</v>
      </c>
      <c r="X350">
        <v>2.9714510380011698</v>
      </c>
      <c r="Z350">
        <v>1.5293257673167531</v>
      </c>
      <c r="AA350">
        <v>1.5293257673167531</v>
      </c>
      <c r="AB350">
        <v>4</v>
      </c>
      <c r="AC350">
        <v>8</v>
      </c>
      <c r="AL350">
        <v>0.3</v>
      </c>
      <c r="AU350" t="s">
        <v>265</v>
      </c>
      <c r="AV350" t="s">
        <v>435</v>
      </c>
      <c r="AW350">
        <v>0</v>
      </c>
      <c r="AX350">
        <v>1</v>
      </c>
    </row>
    <row r="351" spans="1:50" x14ac:dyDescent="0.35">
      <c r="A351">
        <v>350</v>
      </c>
      <c r="B351" t="s">
        <v>436</v>
      </c>
      <c r="C351" t="s">
        <v>381</v>
      </c>
      <c r="D351" t="s">
        <v>252</v>
      </c>
      <c r="E351" t="s">
        <v>1129</v>
      </c>
      <c r="F351" t="s">
        <v>58</v>
      </c>
      <c r="G351">
        <v>2009</v>
      </c>
      <c r="H351" t="s">
        <v>59</v>
      </c>
      <c r="I351" t="s">
        <v>110</v>
      </c>
      <c r="J351" t="s">
        <v>116</v>
      </c>
      <c r="K351" t="s">
        <v>61</v>
      </c>
      <c r="L351">
        <v>75.88</v>
      </c>
      <c r="M351">
        <v>0</v>
      </c>
      <c r="O351">
        <v>0</v>
      </c>
      <c r="P351">
        <v>0</v>
      </c>
      <c r="Q351">
        <v>0</v>
      </c>
      <c r="R351">
        <v>5.5723758952466538</v>
      </c>
      <c r="S351">
        <v>4.232788936439837</v>
      </c>
      <c r="T351">
        <v>11.96349151621861</v>
      </c>
      <c r="U351">
        <v>2.2726782711364191</v>
      </c>
      <c r="V351">
        <v>6.3648644374304402</v>
      </c>
      <c r="W351">
        <v>72.538742755768538</v>
      </c>
      <c r="X351">
        <v>3.9218509042155461</v>
      </c>
      <c r="Z351">
        <v>5.5723758952466538</v>
      </c>
      <c r="AA351">
        <v>5.5723758952466538</v>
      </c>
      <c r="AB351">
        <v>4</v>
      </c>
      <c r="AC351">
        <v>8</v>
      </c>
      <c r="AL351">
        <v>0.3</v>
      </c>
      <c r="AU351" t="s">
        <v>265</v>
      </c>
      <c r="AV351" t="s">
        <v>437</v>
      </c>
      <c r="AW351">
        <v>1</v>
      </c>
      <c r="AX351">
        <v>1</v>
      </c>
    </row>
    <row r="352" spans="1:50" x14ac:dyDescent="0.35">
      <c r="A352">
        <v>351</v>
      </c>
      <c r="B352" t="s">
        <v>438</v>
      </c>
      <c r="C352" t="s">
        <v>381</v>
      </c>
      <c r="D352" t="s">
        <v>252</v>
      </c>
      <c r="E352" t="s">
        <v>1129</v>
      </c>
      <c r="F352" t="s">
        <v>58</v>
      </c>
      <c r="G352">
        <v>2009</v>
      </c>
      <c r="H352" t="s">
        <v>59</v>
      </c>
      <c r="I352" t="s">
        <v>110</v>
      </c>
      <c r="J352" t="s">
        <v>116</v>
      </c>
      <c r="K352" t="s">
        <v>61</v>
      </c>
      <c r="L352">
        <v>90.84</v>
      </c>
      <c r="M352">
        <v>0</v>
      </c>
      <c r="O352">
        <v>0</v>
      </c>
      <c r="P352">
        <v>0</v>
      </c>
      <c r="Q352">
        <v>0</v>
      </c>
      <c r="R352">
        <v>4.0973735984997059</v>
      </c>
      <c r="S352">
        <v>4.7718916272487686</v>
      </c>
      <c r="T352">
        <v>13.25477148208158</v>
      </c>
      <c r="U352">
        <v>2.5451572334635122</v>
      </c>
      <c r="V352">
        <v>7.0396696648132648</v>
      </c>
      <c r="W352">
        <v>80.963046493481428</v>
      </c>
      <c r="X352">
        <v>4.2341094159863877</v>
      </c>
      <c r="Z352">
        <v>4.0973735984997059</v>
      </c>
      <c r="AA352">
        <v>4.0973735984997059</v>
      </c>
      <c r="AB352">
        <v>4</v>
      </c>
      <c r="AC352">
        <v>8</v>
      </c>
      <c r="AL352">
        <v>0.3</v>
      </c>
      <c r="AU352" t="s">
        <v>265</v>
      </c>
      <c r="AV352" t="s">
        <v>437</v>
      </c>
      <c r="AW352">
        <v>1</v>
      </c>
      <c r="AX352">
        <v>1</v>
      </c>
    </row>
    <row r="353" spans="1:50" x14ac:dyDescent="0.35">
      <c r="A353">
        <v>352</v>
      </c>
      <c r="B353" t="s">
        <v>439</v>
      </c>
      <c r="C353" t="s">
        <v>381</v>
      </c>
      <c r="D353" t="s">
        <v>440</v>
      </c>
      <c r="E353" t="s">
        <v>1138</v>
      </c>
      <c r="F353" t="s">
        <v>58</v>
      </c>
      <c r="G353">
        <v>2009</v>
      </c>
      <c r="H353" t="s">
        <v>59</v>
      </c>
      <c r="I353" t="s">
        <v>60</v>
      </c>
      <c r="J353" t="s">
        <v>60</v>
      </c>
      <c r="K353" t="s">
        <v>61</v>
      </c>
      <c r="L353">
        <v>61.174999999999997</v>
      </c>
      <c r="M353">
        <v>0</v>
      </c>
      <c r="S353">
        <v>5.5395564551593823</v>
      </c>
      <c r="T353">
        <v>10.415607307497609</v>
      </c>
      <c r="U353">
        <v>2.4413731248125341</v>
      </c>
      <c r="V353">
        <v>4.9129814576515116</v>
      </c>
      <c r="W353">
        <v>82.712766528784911</v>
      </c>
      <c r="X353">
        <v>4.0172384008840609</v>
      </c>
      <c r="AB353">
        <v>4</v>
      </c>
      <c r="AC353">
        <v>8</v>
      </c>
      <c r="AL353">
        <v>0.3</v>
      </c>
      <c r="AU353" t="s">
        <v>441</v>
      </c>
      <c r="AV353" t="s">
        <v>442</v>
      </c>
      <c r="AW353">
        <v>1</v>
      </c>
      <c r="AX353">
        <v>1</v>
      </c>
    </row>
    <row r="354" spans="1:50" x14ac:dyDescent="0.35">
      <c r="A354">
        <v>353</v>
      </c>
      <c r="B354" t="s">
        <v>443</v>
      </c>
      <c r="C354" t="s">
        <v>381</v>
      </c>
      <c r="D354" t="s">
        <v>440</v>
      </c>
      <c r="E354" t="s">
        <v>1138</v>
      </c>
      <c r="F354" t="s">
        <v>58</v>
      </c>
      <c r="G354">
        <v>2009</v>
      </c>
      <c r="H354" t="s">
        <v>59</v>
      </c>
      <c r="I354" t="s">
        <v>77</v>
      </c>
      <c r="J354" t="s">
        <v>78</v>
      </c>
      <c r="K354" t="s">
        <v>61</v>
      </c>
      <c r="L354">
        <v>61</v>
      </c>
      <c r="M354">
        <v>0</v>
      </c>
      <c r="S354">
        <v>3.302993287927976</v>
      </c>
      <c r="T354">
        <v>6.9716581130490454</v>
      </c>
      <c r="U354">
        <v>1.6014659608053701</v>
      </c>
      <c r="V354">
        <v>3.513128872455364</v>
      </c>
      <c r="W354">
        <v>52.797554243360679</v>
      </c>
      <c r="X354">
        <v>2.3935131699087382</v>
      </c>
      <c r="AB354">
        <v>4</v>
      </c>
      <c r="AC354">
        <v>8</v>
      </c>
      <c r="AL354">
        <v>0.3</v>
      </c>
      <c r="AU354" t="s">
        <v>444</v>
      </c>
      <c r="AV354" t="s">
        <v>445</v>
      </c>
      <c r="AW354">
        <v>0</v>
      </c>
      <c r="AX354">
        <v>0</v>
      </c>
    </row>
    <row r="355" spans="1:50" x14ac:dyDescent="0.35">
      <c r="A355">
        <v>354</v>
      </c>
      <c r="B355" t="s">
        <v>446</v>
      </c>
      <c r="C355" t="s">
        <v>381</v>
      </c>
      <c r="D355" t="s">
        <v>440</v>
      </c>
      <c r="E355" t="s">
        <v>1138</v>
      </c>
      <c r="F355" t="s">
        <v>58</v>
      </c>
      <c r="G355">
        <v>2009</v>
      </c>
      <c r="H355" t="s">
        <v>59</v>
      </c>
      <c r="I355" t="s">
        <v>97</v>
      </c>
      <c r="J355" t="s">
        <v>97</v>
      </c>
      <c r="K355" t="s">
        <v>61</v>
      </c>
      <c r="L355">
        <v>68.45</v>
      </c>
      <c r="M355">
        <v>0</v>
      </c>
      <c r="S355">
        <v>4.7137684123972807</v>
      </c>
      <c r="T355">
        <v>9.7935078543990439</v>
      </c>
      <c r="U355">
        <v>2.2311280251186569</v>
      </c>
      <c r="V355">
        <v>4.8577410105767918</v>
      </c>
      <c r="W355">
        <v>80.70385729755688</v>
      </c>
      <c r="X355">
        <v>2.9503635379898321</v>
      </c>
      <c r="AB355">
        <v>4</v>
      </c>
      <c r="AC355">
        <v>8</v>
      </c>
      <c r="AL355">
        <v>0.3</v>
      </c>
      <c r="AU355" t="s">
        <v>447</v>
      </c>
      <c r="AV355" t="s">
        <v>448</v>
      </c>
      <c r="AW355">
        <v>1</v>
      </c>
      <c r="AX355">
        <v>1</v>
      </c>
    </row>
    <row r="356" spans="1:50" x14ac:dyDescent="0.35">
      <c r="A356">
        <v>355</v>
      </c>
      <c r="B356" t="s">
        <v>449</v>
      </c>
      <c r="C356" t="s">
        <v>381</v>
      </c>
      <c r="D356" t="s">
        <v>440</v>
      </c>
      <c r="E356" t="s">
        <v>1138</v>
      </c>
      <c r="F356" t="s">
        <v>58</v>
      </c>
      <c r="G356">
        <v>2009</v>
      </c>
      <c r="H356" t="s">
        <v>59</v>
      </c>
      <c r="I356" t="s">
        <v>110</v>
      </c>
      <c r="J356" t="s">
        <v>116</v>
      </c>
      <c r="K356" t="s">
        <v>61</v>
      </c>
      <c r="L356">
        <v>58.320000000000007</v>
      </c>
      <c r="M356">
        <v>0</v>
      </c>
      <c r="S356">
        <v>4.4738593159718638</v>
      </c>
      <c r="T356">
        <v>10.090365065957389</v>
      </c>
      <c r="U356">
        <v>2.275358401839406</v>
      </c>
      <c r="V356">
        <v>5.4623844771555756</v>
      </c>
      <c r="W356">
        <v>78.970989111110597</v>
      </c>
      <c r="X356">
        <v>1.965790743186778</v>
      </c>
      <c r="AB356">
        <v>4</v>
      </c>
      <c r="AC356">
        <v>8</v>
      </c>
      <c r="AL356">
        <v>0.3</v>
      </c>
      <c r="AU356" t="s">
        <v>450</v>
      </c>
      <c r="AV356" t="s">
        <v>451</v>
      </c>
      <c r="AW356">
        <v>1</v>
      </c>
      <c r="AX356">
        <v>1</v>
      </c>
    </row>
    <row r="357" spans="1:50" x14ac:dyDescent="0.35">
      <c r="A357">
        <v>356</v>
      </c>
      <c r="B357" t="s">
        <v>452</v>
      </c>
      <c r="C357" t="s">
        <v>381</v>
      </c>
      <c r="D357" t="s">
        <v>288</v>
      </c>
      <c r="E357" t="s">
        <v>1131</v>
      </c>
      <c r="F357" t="s">
        <v>58</v>
      </c>
      <c r="G357">
        <v>2009</v>
      </c>
      <c r="H357" t="s">
        <v>59</v>
      </c>
      <c r="I357" t="s">
        <v>60</v>
      </c>
      <c r="J357" t="s">
        <v>60</v>
      </c>
      <c r="K357" t="s">
        <v>61</v>
      </c>
      <c r="L357">
        <v>16.149999999999999</v>
      </c>
      <c r="M357">
        <v>0</v>
      </c>
      <c r="O357">
        <v>0</v>
      </c>
      <c r="P357">
        <v>0.34613127460834342</v>
      </c>
      <c r="Q357">
        <v>0</v>
      </c>
      <c r="R357">
        <v>0.59894305220252919</v>
      </c>
      <c r="S357">
        <v>0.29904334812730582</v>
      </c>
      <c r="T357">
        <v>0.47281730262194588</v>
      </c>
      <c r="U357">
        <v>0.16564201073596041</v>
      </c>
      <c r="V357">
        <v>0.26160594280232102</v>
      </c>
      <c r="W357">
        <v>3.1746963384877431</v>
      </c>
      <c r="X357">
        <v>0.53962516781046144</v>
      </c>
      <c r="Z357">
        <v>1.191160872207367</v>
      </c>
      <c r="AA357">
        <v>0.94507432681087256</v>
      </c>
      <c r="AB357">
        <v>4</v>
      </c>
      <c r="AC357">
        <v>8</v>
      </c>
      <c r="AL357">
        <v>0.5</v>
      </c>
      <c r="AU357" t="s">
        <v>304</v>
      </c>
      <c r="AV357" t="s">
        <v>453</v>
      </c>
      <c r="AW357">
        <v>0</v>
      </c>
      <c r="AX357">
        <v>0</v>
      </c>
    </row>
    <row r="358" spans="1:50" x14ac:dyDescent="0.35">
      <c r="A358">
        <v>357</v>
      </c>
      <c r="B358" t="s">
        <v>454</v>
      </c>
      <c r="C358" t="s">
        <v>381</v>
      </c>
      <c r="D358" t="s">
        <v>288</v>
      </c>
      <c r="E358" t="s">
        <v>1131</v>
      </c>
      <c r="F358" t="s">
        <v>58</v>
      </c>
      <c r="G358">
        <v>2009</v>
      </c>
      <c r="H358" t="s">
        <v>59</v>
      </c>
      <c r="I358" t="s">
        <v>60</v>
      </c>
      <c r="J358" t="s">
        <v>60</v>
      </c>
      <c r="K358" t="s">
        <v>61</v>
      </c>
      <c r="L358">
        <v>17.32</v>
      </c>
      <c r="M358">
        <v>0</v>
      </c>
      <c r="O358">
        <v>0</v>
      </c>
      <c r="P358">
        <v>0.35758353441515017</v>
      </c>
      <c r="Q358">
        <v>0</v>
      </c>
      <c r="R358">
        <v>0.88425218862603949</v>
      </c>
      <c r="S358">
        <v>0.31707256685336499</v>
      </c>
      <c r="T358">
        <v>0.51972157889236814</v>
      </c>
      <c r="U358">
        <v>0.17654839727024041</v>
      </c>
      <c r="V358">
        <v>0.28731205809233779</v>
      </c>
      <c r="W358">
        <v>4.1440162010844386</v>
      </c>
      <c r="X358">
        <v>0.54376616572213898</v>
      </c>
      <c r="Z358">
        <v>1.2418357230411901</v>
      </c>
      <c r="AA358">
        <v>1.2418357230411901</v>
      </c>
      <c r="AB358">
        <v>4</v>
      </c>
      <c r="AC358">
        <v>8</v>
      </c>
      <c r="AL358">
        <v>0.5</v>
      </c>
      <c r="AU358" t="s">
        <v>304</v>
      </c>
      <c r="AV358" t="s">
        <v>453</v>
      </c>
      <c r="AW358">
        <v>0</v>
      </c>
      <c r="AX358">
        <v>0</v>
      </c>
    </row>
    <row r="359" spans="1:50" x14ac:dyDescent="0.35">
      <c r="A359">
        <v>358</v>
      </c>
      <c r="B359" t="s">
        <v>455</v>
      </c>
      <c r="C359" t="s">
        <v>381</v>
      </c>
      <c r="D359" t="s">
        <v>322</v>
      </c>
      <c r="E359" t="s">
        <v>1137</v>
      </c>
      <c r="F359" t="s">
        <v>58</v>
      </c>
      <c r="G359">
        <v>2009</v>
      </c>
      <c r="H359" t="s">
        <v>59</v>
      </c>
      <c r="I359" t="s">
        <v>60</v>
      </c>
      <c r="J359" t="s">
        <v>60</v>
      </c>
      <c r="K359" t="s">
        <v>61</v>
      </c>
      <c r="L359">
        <v>19.02</v>
      </c>
      <c r="M359">
        <v>0</v>
      </c>
      <c r="S359">
        <v>0.12655144197594961</v>
      </c>
      <c r="T359">
        <v>0.4005490388086469</v>
      </c>
      <c r="U359">
        <v>8.0690011737271722E-2</v>
      </c>
      <c r="V359">
        <v>0.2317393762099953</v>
      </c>
      <c r="W359">
        <v>4.0783618731872799</v>
      </c>
      <c r="X359">
        <v>0.2817116555360758</v>
      </c>
      <c r="AB359">
        <v>4</v>
      </c>
      <c r="AC359">
        <v>8</v>
      </c>
      <c r="AL359">
        <v>0.5</v>
      </c>
      <c r="AU359" t="s">
        <v>456</v>
      </c>
      <c r="AV359" t="s">
        <v>457</v>
      </c>
      <c r="AW359">
        <v>0</v>
      </c>
      <c r="AX359">
        <v>0</v>
      </c>
    </row>
    <row r="360" spans="1:50" x14ac:dyDescent="0.35">
      <c r="A360">
        <v>359</v>
      </c>
      <c r="B360" t="s">
        <v>458</v>
      </c>
      <c r="C360" t="s">
        <v>381</v>
      </c>
      <c r="D360" t="s">
        <v>322</v>
      </c>
      <c r="E360" t="s">
        <v>1137</v>
      </c>
      <c r="F360" t="s">
        <v>58</v>
      </c>
      <c r="G360">
        <v>2009</v>
      </c>
      <c r="H360" t="s">
        <v>59</v>
      </c>
      <c r="I360" t="s">
        <v>77</v>
      </c>
      <c r="J360" t="s">
        <v>86</v>
      </c>
      <c r="K360" t="s">
        <v>61</v>
      </c>
      <c r="L360">
        <v>21.82</v>
      </c>
      <c r="M360">
        <v>0</v>
      </c>
      <c r="S360">
        <v>0.30406465454015452</v>
      </c>
      <c r="T360">
        <v>0.7878476309035416</v>
      </c>
      <c r="U360">
        <v>0.17659856340315469</v>
      </c>
      <c r="V360">
        <v>0.46632434476062418</v>
      </c>
      <c r="W360">
        <v>12.35672155861077</v>
      </c>
      <c r="X360">
        <v>0.84849229530535819</v>
      </c>
      <c r="AB360">
        <v>4</v>
      </c>
      <c r="AC360">
        <v>8</v>
      </c>
      <c r="AL360">
        <v>0.5</v>
      </c>
      <c r="AU360" t="s">
        <v>326</v>
      </c>
      <c r="AV360" t="s">
        <v>459</v>
      </c>
      <c r="AW360">
        <v>0</v>
      </c>
      <c r="AX360">
        <v>0</v>
      </c>
    </row>
    <row r="361" spans="1:50" x14ac:dyDescent="0.35">
      <c r="A361">
        <v>360</v>
      </c>
      <c r="B361" t="s">
        <v>460</v>
      </c>
      <c r="C361" t="s">
        <v>381</v>
      </c>
      <c r="D361" t="s">
        <v>322</v>
      </c>
      <c r="E361" t="s">
        <v>1137</v>
      </c>
      <c r="F361" t="s">
        <v>58</v>
      </c>
      <c r="G361">
        <v>2009</v>
      </c>
      <c r="H361" t="s">
        <v>59</v>
      </c>
      <c r="I361" t="s">
        <v>97</v>
      </c>
      <c r="J361" t="s">
        <v>97</v>
      </c>
      <c r="K361" t="s">
        <v>61</v>
      </c>
      <c r="L361">
        <v>18.54</v>
      </c>
      <c r="M361">
        <v>0</v>
      </c>
      <c r="S361">
        <v>0.17350855192093281</v>
      </c>
      <c r="T361">
        <v>0.60823231578622261</v>
      </c>
      <c r="U361">
        <v>0.1003034967651688</v>
      </c>
      <c r="V361">
        <v>0.34463619198378348</v>
      </c>
      <c r="W361">
        <v>6.7130183775015366</v>
      </c>
      <c r="X361">
        <v>0.1885645114167569</v>
      </c>
      <c r="AB361">
        <v>4</v>
      </c>
      <c r="AC361">
        <v>8</v>
      </c>
      <c r="AL361">
        <v>0.5</v>
      </c>
      <c r="AU361" t="s">
        <v>461</v>
      </c>
      <c r="AV361" t="s">
        <v>462</v>
      </c>
      <c r="AW361">
        <v>0</v>
      </c>
      <c r="AX361">
        <v>0</v>
      </c>
    </row>
    <row r="362" spans="1:50" x14ac:dyDescent="0.35">
      <c r="A362">
        <v>361</v>
      </c>
      <c r="B362" t="s">
        <v>463</v>
      </c>
      <c r="C362" t="s">
        <v>381</v>
      </c>
      <c r="D362" t="s">
        <v>322</v>
      </c>
      <c r="E362" t="s">
        <v>1137</v>
      </c>
      <c r="F362" t="s">
        <v>58</v>
      </c>
      <c r="G362">
        <v>2009</v>
      </c>
      <c r="H362" t="s">
        <v>59</v>
      </c>
      <c r="I362" t="s">
        <v>110</v>
      </c>
      <c r="J362" t="s">
        <v>111</v>
      </c>
      <c r="K362" t="s">
        <v>61</v>
      </c>
      <c r="L362">
        <v>18.18</v>
      </c>
      <c r="M362">
        <v>0</v>
      </c>
      <c r="S362">
        <v>0.15783688634439449</v>
      </c>
      <c r="T362">
        <v>0.52148219230438553</v>
      </c>
      <c r="U362">
        <v>9.0646904216093324E-2</v>
      </c>
      <c r="V362">
        <v>0.2898348550638235</v>
      </c>
      <c r="W362">
        <v>3.8619673588087302</v>
      </c>
      <c r="X362">
        <v>0.1152306084680569</v>
      </c>
      <c r="AB362">
        <v>4</v>
      </c>
      <c r="AC362">
        <v>8</v>
      </c>
      <c r="AL362">
        <v>0.5</v>
      </c>
      <c r="AU362" t="s">
        <v>464</v>
      </c>
      <c r="AV362" t="s">
        <v>465</v>
      </c>
      <c r="AW362">
        <v>0</v>
      </c>
      <c r="AX362">
        <v>0</v>
      </c>
    </row>
    <row r="363" spans="1:50" x14ac:dyDescent="0.35">
      <c r="A363">
        <v>362</v>
      </c>
      <c r="B363" t="s">
        <v>466</v>
      </c>
      <c r="C363" t="s">
        <v>381</v>
      </c>
      <c r="D363" t="s">
        <v>322</v>
      </c>
      <c r="E363" t="s">
        <v>1137</v>
      </c>
      <c r="F363" t="s">
        <v>58</v>
      </c>
      <c r="G363">
        <v>2009</v>
      </c>
      <c r="H363" t="s">
        <v>59</v>
      </c>
      <c r="I363" t="s">
        <v>110</v>
      </c>
      <c r="J363" t="s">
        <v>116</v>
      </c>
      <c r="K363" t="s">
        <v>61</v>
      </c>
      <c r="L363">
        <v>19.079999999999998</v>
      </c>
      <c r="M363">
        <v>0</v>
      </c>
      <c r="S363">
        <v>0.6008749669682022</v>
      </c>
      <c r="T363">
        <v>1.288132682316109</v>
      </c>
      <c r="U363">
        <v>0.38844964980178748</v>
      </c>
      <c r="V363">
        <v>0.80336656852850585</v>
      </c>
      <c r="W363">
        <v>15.03938177008555</v>
      </c>
      <c r="X363">
        <v>0.36340079812453308</v>
      </c>
      <c r="AB363">
        <v>4</v>
      </c>
      <c r="AC363">
        <v>8</v>
      </c>
      <c r="AL363">
        <v>0.5</v>
      </c>
      <c r="AU363" t="s">
        <v>464</v>
      </c>
      <c r="AV363" t="s">
        <v>465</v>
      </c>
      <c r="AW363">
        <v>0</v>
      </c>
      <c r="AX363">
        <v>0</v>
      </c>
    </row>
    <row r="364" spans="1:50" x14ac:dyDescent="0.35">
      <c r="A364">
        <v>363</v>
      </c>
      <c r="B364" t="s">
        <v>467</v>
      </c>
      <c r="C364" t="s">
        <v>381</v>
      </c>
      <c r="D364" t="s">
        <v>130</v>
      </c>
      <c r="E364" t="s">
        <v>1122</v>
      </c>
      <c r="F364" t="s">
        <v>58</v>
      </c>
      <c r="G364">
        <v>2009</v>
      </c>
      <c r="H364" t="s">
        <v>59</v>
      </c>
      <c r="I364" t="s">
        <v>60</v>
      </c>
      <c r="J364" t="s">
        <v>60</v>
      </c>
      <c r="K364" t="s">
        <v>61</v>
      </c>
      <c r="L364">
        <v>22.64</v>
      </c>
      <c r="M364">
        <v>0</v>
      </c>
      <c r="S364">
        <v>0.22687024772004311</v>
      </c>
      <c r="T364">
        <v>0.69857944787542636</v>
      </c>
      <c r="U364">
        <v>0.123273510729475</v>
      </c>
      <c r="V364">
        <v>0.37292817764139619</v>
      </c>
      <c r="W364">
        <v>6.431886645596725</v>
      </c>
      <c r="X364">
        <v>0.41921537664473479</v>
      </c>
      <c r="AB364">
        <v>4</v>
      </c>
      <c r="AC364">
        <v>8</v>
      </c>
      <c r="AL364">
        <v>0.5</v>
      </c>
      <c r="AU364" t="s">
        <v>131</v>
      </c>
      <c r="AV364" t="s">
        <v>468</v>
      </c>
      <c r="AW364">
        <v>0</v>
      </c>
      <c r="AX364">
        <v>0</v>
      </c>
    </row>
    <row r="365" spans="1:50" x14ac:dyDescent="0.35">
      <c r="A365">
        <v>364</v>
      </c>
      <c r="B365" t="s">
        <v>469</v>
      </c>
      <c r="C365" t="s">
        <v>381</v>
      </c>
      <c r="D365" t="s">
        <v>130</v>
      </c>
      <c r="E365" t="s">
        <v>1122</v>
      </c>
      <c r="F365" t="s">
        <v>58</v>
      </c>
      <c r="G365">
        <v>2009</v>
      </c>
      <c r="H365" t="s">
        <v>59</v>
      </c>
      <c r="I365" t="s">
        <v>60</v>
      </c>
      <c r="J365" t="s">
        <v>60</v>
      </c>
      <c r="K365" t="s">
        <v>61</v>
      </c>
      <c r="L365">
        <v>28.06</v>
      </c>
      <c r="M365">
        <v>0</v>
      </c>
      <c r="O365">
        <v>0</v>
      </c>
      <c r="P365">
        <v>0</v>
      </c>
      <c r="Q365">
        <v>0</v>
      </c>
      <c r="R365">
        <v>1.447188250705107</v>
      </c>
      <c r="S365">
        <v>1.089705220592692</v>
      </c>
      <c r="T365">
        <v>2.4190299849388359</v>
      </c>
      <c r="U365">
        <v>0.51463638647594345</v>
      </c>
      <c r="V365">
        <v>1.192553828719394</v>
      </c>
      <c r="W365">
        <v>13.84063558557196</v>
      </c>
      <c r="X365">
        <v>0.92081408297431799</v>
      </c>
      <c r="Z365">
        <v>1.760488767017544</v>
      </c>
      <c r="AA365">
        <v>1.447188250705107</v>
      </c>
      <c r="AB365">
        <v>4</v>
      </c>
      <c r="AC365">
        <v>8</v>
      </c>
      <c r="AL365">
        <v>0.5</v>
      </c>
      <c r="AU365" t="s">
        <v>131</v>
      </c>
      <c r="AV365" t="s">
        <v>468</v>
      </c>
      <c r="AW365">
        <v>0</v>
      </c>
      <c r="AX365">
        <v>0</v>
      </c>
    </row>
    <row r="366" spans="1:50" x14ac:dyDescent="0.35">
      <c r="A366">
        <v>365</v>
      </c>
      <c r="B366" t="s">
        <v>470</v>
      </c>
      <c r="C366" t="s">
        <v>381</v>
      </c>
      <c r="D366" t="s">
        <v>130</v>
      </c>
      <c r="E366" t="s">
        <v>1122</v>
      </c>
      <c r="F366" t="s">
        <v>58</v>
      </c>
      <c r="G366">
        <v>2009</v>
      </c>
      <c r="H366" t="s">
        <v>59</v>
      </c>
      <c r="I366" t="s">
        <v>77</v>
      </c>
      <c r="J366" t="s">
        <v>86</v>
      </c>
      <c r="K366" t="s">
        <v>61</v>
      </c>
      <c r="L366">
        <v>22.36</v>
      </c>
      <c r="M366">
        <v>0</v>
      </c>
      <c r="S366">
        <v>0.59128313525354781</v>
      </c>
      <c r="T366">
        <v>1.726918200205539</v>
      </c>
      <c r="U366">
        <v>0.31634871957330207</v>
      </c>
      <c r="V366">
        <v>0.9367293508034551</v>
      </c>
      <c r="W366">
        <v>22.83244965702027</v>
      </c>
      <c r="X366">
        <v>2.8284550128809971</v>
      </c>
      <c r="AB366">
        <v>4</v>
      </c>
      <c r="AC366">
        <v>8</v>
      </c>
      <c r="AL366">
        <v>0.5</v>
      </c>
      <c r="AU366" t="s">
        <v>135</v>
      </c>
      <c r="AV366" t="s">
        <v>471</v>
      </c>
      <c r="AW366">
        <v>0</v>
      </c>
      <c r="AX366">
        <v>0</v>
      </c>
    </row>
    <row r="367" spans="1:50" x14ac:dyDescent="0.35">
      <c r="A367">
        <v>366</v>
      </c>
      <c r="B367" t="s">
        <v>472</v>
      </c>
      <c r="C367" t="s">
        <v>381</v>
      </c>
      <c r="D367" t="s">
        <v>130</v>
      </c>
      <c r="E367" t="s">
        <v>1122</v>
      </c>
      <c r="F367" t="s">
        <v>58</v>
      </c>
      <c r="G367">
        <v>2009</v>
      </c>
      <c r="H367" t="s">
        <v>59</v>
      </c>
      <c r="I367" t="s">
        <v>77</v>
      </c>
      <c r="J367" t="s">
        <v>86</v>
      </c>
      <c r="K367" t="s">
        <v>61</v>
      </c>
      <c r="L367">
        <v>25.82</v>
      </c>
      <c r="M367">
        <v>0</v>
      </c>
      <c r="O367">
        <v>0</v>
      </c>
      <c r="P367">
        <v>0.83119434582074847</v>
      </c>
      <c r="Q367">
        <v>0</v>
      </c>
      <c r="R367">
        <v>4.7998130182258683</v>
      </c>
      <c r="S367">
        <v>0.76659504708622717</v>
      </c>
      <c r="T367">
        <v>1.727675289792262</v>
      </c>
      <c r="U367">
        <v>0.3847172865618626</v>
      </c>
      <c r="V367">
        <v>0.90163168046020647</v>
      </c>
      <c r="W367">
        <v>18.539935674487801</v>
      </c>
      <c r="X367">
        <v>1.418176427254447</v>
      </c>
      <c r="Z367">
        <v>7.4150990190571502</v>
      </c>
      <c r="AA367">
        <v>5.6310073640466172</v>
      </c>
      <c r="AB367">
        <v>4</v>
      </c>
      <c r="AC367">
        <v>8</v>
      </c>
      <c r="AL367">
        <v>0.5</v>
      </c>
      <c r="AU367" t="s">
        <v>135</v>
      </c>
      <c r="AV367" t="s">
        <v>471</v>
      </c>
      <c r="AW367">
        <v>0</v>
      </c>
      <c r="AX367">
        <v>0</v>
      </c>
    </row>
    <row r="368" spans="1:50" x14ac:dyDescent="0.35">
      <c r="A368">
        <v>367</v>
      </c>
      <c r="B368" t="s">
        <v>473</v>
      </c>
      <c r="C368" t="s">
        <v>381</v>
      </c>
      <c r="D368" t="s">
        <v>130</v>
      </c>
      <c r="E368" t="s">
        <v>1122</v>
      </c>
      <c r="F368" t="s">
        <v>58</v>
      </c>
      <c r="G368">
        <v>2009</v>
      </c>
      <c r="H368" t="s">
        <v>59</v>
      </c>
      <c r="I368" t="s">
        <v>97</v>
      </c>
      <c r="J368" t="s">
        <v>97</v>
      </c>
      <c r="K368" t="s">
        <v>61</v>
      </c>
      <c r="L368">
        <v>23.36</v>
      </c>
      <c r="M368">
        <v>0</v>
      </c>
      <c r="S368">
        <v>0.35821229965489138</v>
      </c>
      <c r="T368">
        <v>1.1394826095901169</v>
      </c>
      <c r="U368">
        <v>0.186312837785642</v>
      </c>
      <c r="V368">
        <v>0.59622203923818373</v>
      </c>
      <c r="W368">
        <v>9.7821436386517497</v>
      </c>
      <c r="X368">
        <v>0.33560319601088601</v>
      </c>
      <c r="AB368">
        <v>4</v>
      </c>
      <c r="AC368">
        <v>8</v>
      </c>
      <c r="AL368">
        <v>0.5</v>
      </c>
      <c r="AU368" t="s">
        <v>139</v>
      </c>
      <c r="AV368" t="s">
        <v>474</v>
      </c>
      <c r="AW368">
        <v>0</v>
      </c>
      <c r="AX368">
        <v>0</v>
      </c>
    </row>
    <row r="369" spans="1:50" x14ac:dyDescent="0.35">
      <c r="A369">
        <v>368</v>
      </c>
      <c r="B369" t="s">
        <v>475</v>
      </c>
      <c r="C369" t="s">
        <v>381</v>
      </c>
      <c r="D369" t="s">
        <v>130</v>
      </c>
      <c r="E369" t="s">
        <v>1122</v>
      </c>
      <c r="F369" t="s">
        <v>58</v>
      </c>
      <c r="G369">
        <v>2009</v>
      </c>
      <c r="H369" t="s">
        <v>59</v>
      </c>
      <c r="I369" t="s">
        <v>97</v>
      </c>
      <c r="J369" t="s">
        <v>97</v>
      </c>
      <c r="K369" t="s">
        <v>61</v>
      </c>
      <c r="L369">
        <v>26.7</v>
      </c>
      <c r="M369">
        <v>0</v>
      </c>
      <c r="O369">
        <v>0</v>
      </c>
      <c r="P369">
        <v>0</v>
      </c>
      <c r="Q369">
        <v>0</v>
      </c>
      <c r="R369">
        <v>1.656020371226461</v>
      </c>
      <c r="S369">
        <v>0.63020508867185088</v>
      </c>
      <c r="T369">
        <v>1.9026447730627769</v>
      </c>
      <c r="U369">
        <v>0.32608605263029861</v>
      </c>
      <c r="V369">
        <v>0.99938606795229612</v>
      </c>
      <c r="W369">
        <v>13.3632793673607</v>
      </c>
      <c r="X369">
        <v>0.54439126014520278</v>
      </c>
      <c r="Z369">
        <v>1.8881539028664931</v>
      </c>
      <c r="AA369">
        <v>1.656020371226461</v>
      </c>
      <c r="AB369">
        <v>4</v>
      </c>
      <c r="AC369">
        <v>8</v>
      </c>
      <c r="AL369">
        <v>0.5</v>
      </c>
      <c r="AU369" t="s">
        <v>139</v>
      </c>
      <c r="AV369" t="s">
        <v>474</v>
      </c>
      <c r="AW369">
        <v>0</v>
      </c>
      <c r="AX369">
        <v>0</v>
      </c>
    </row>
    <row r="370" spans="1:50" x14ac:dyDescent="0.35">
      <c r="A370">
        <v>369</v>
      </c>
      <c r="B370" t="s">
        <v>476</v>
      </c>
      <c r="C370" t="s">
        <v>381</v>
      </c>
      <c r="D370" t="s">
        <v>130</v>
      </c>
      <c r="E370" t="s">
        <v>1122</v>
      </c>
      <c r="F370" t="s">
        <v>58</v>
      </c>
      <c r="G370">
        <v>2009</v>
      </c>
      <c r="H370" t="s">
        <v>59</v>
      </c>
      <c r="I370" t="s">
        <v>110</v>
      </c>
      <c r="J370" t="s">
        <v>111</v>
      </c>
      <c r="K370" t="s">
        <v>61</v>
      </c>
      <c r="L370">
        <v>20.22</v>
      </c>
      <c r="M370">
        <v>0</v>
      </c>
      <c r="S370">
        <v>0.30160441898783358</v>
      </c>
      <c r="T370">
        <v>0.8767666152181004</v>
      </c>
      <c r="U370">
        <v>0.16190471006278731</v>
      </c>
      <c r="V370">
        <v>0.46854622663218221</v>
      </c>
      <c r="W370">
        <v>6.4349329840575944</v>
      </c>
      <c r="X370">
        <v>0.2160245465152997</v>
      </c>
      <c r="AB370">
        <v>4</v>
      </c>
      <c r="AC370">
        <v>8</v>
      </c>
      <c r="AL370">
        <v>0.5</v>
      </c>
      <c r="AU370" t="s">
        <v>143</v>
      </c>
      <c r="AV370" t="s">
        <v>477</v>
      </c>
      <c r="AW370">
        <v>0</v>
      </c>
      <c r="AX370">
        <v>0</v>
      </c>
    </row>
    <row r="371" spans="1:50" x14ac:dyDescent="0.35">
      <c r="A371">
        <v>370</v>
      </c>
      <c r="B371" t="s">
        <v>478</v>
      </c>
      <c r="C371" t="s">
        <v>381</v>
      </c>
      <c r="D371" t="s">
        <v>130</v>
      </c>
      <c r="E371" t="s">
        <v>1122</v>
      </c>
      <c r="F371" t="s">
        <v>58</v>
      </c>
      <c r="G371">
        <v>2009</v>
      </c>
      <c r="H371" t="s">
        <v>59</v>
      </c>
      <c r="I371" t="s">
        <v>110</v>
      </c>
      <c r="J371" t="s">
        <v>111</v>
      </c>
      <c r="K371" t="s">
        <v>61</v>
      </c>
      <c r="L371">
        <v>28.16</v>
      </c>
      <c r="M371">
        <v>0</v>
      </c>
      <c r="O371">
        <v>0</v>
      </c>
      <c r="P371">
        <v>0</v>
      </c>
      <c r="Q371">
        <v>0</v>
      </c>
      <c r="R371">
        <v>1.1605069205100129</v>
      </c>
      <c r="S371">
        <v>0.86210529354290011</v>
      </c>
      <c r="T371">
        <v>2.3178999325326188</v>
      </c>
      <c r="U371">
        <v>0.41171988625440742</v>
      </c>
      <c r="V371">
        <v>1.18395657662834</v>
      </c>
      <c r="W371">
        <v>18.410016389350432</v>
      </c>
      <c r="X371">
        <v>0.63987841447307137</v>
      </c>
      <c r="Z371">
        <v>1.8151725473747691</v>
      </c>
      <c r="AA371">
        <v>1.1605069205100129</v>
      </c>
      <c r="AB371">
        <v>4</v>
      </c>
      <c r="AC371">
        <v>8</v>
      </c>
      <c r="AL371">
        <v>0.5</v>
      </c>
      <c r="AU371" t="s">
        <v>143</v>
      </c>
      <c r="AV371" t="s">
        <v>477</v>
      </c>
      <c r="AW371">
        <v>0</v>
      </c>
      <c r="AX371">
        <v>0</v>
      </c>
    </row>
    <row r="372" spans="1:50" x14ac:dyDescent="0.35">
      <c r="A372">
        <v>371</v>
      </c>
      <c r="B372" t="s">
        <v>479</v>
      </c>
      <c r="C372" t="s">
        <v>381</v>
      </c>
      <c r="D372" t="s">
        <v>130</v>
      </c>
      <c r="E372" t="s">
        <v>1122</v>
      </c>
      <c r="F372" t="s">
        <v>58</v>
      </c>
      <c r="G372">
        <v>2009</v>
      </c>
      <c r="H372" t="s">
        <v>59</v>
      </c>
      <c r="I372" t="s">
        <v>110</v>
      </c>
      <c r="J372" t="s">
        <v>116</v>
      </c>
      <c r="K372" t="s">
        <v>61</v>
      </c>
      <c r="L372">
        <v>20.86</v>
      </c>
      <c r="M372">
        <v>0</v>
      </c>
      <c r="S372">
        <v>0.56705985288436278</v>
      </c>
      <c r="T372">
        <v>1.3223752891279941</v>
      </c>
      <c r="U372">
        <v>0.35162656751846971</v>
      </c>
      <c r="V372">
        <v>0.79628636362728722</v>
      </c>
      <c r="W372">
        <v>10.13160460337099</v>
      </c>
      <c r="X372">
        <v>0.35238251600195142</v>
      </c>
      <c r="AB372">
        <v>4</v>
      </c>
      <c r="AC372">
        <v>8</v>
      </c>
      <c r="AL372">
        <v>0.5</v>
      </c>
      <c r="AU372" t="s">
        <v>143</v>
      </c>
      <c r="AV372" t="s">
        <v>477</v>
      </c>
      <c r="AW372">
        <v>0</v>
      </c>
      <c r="AX372">
        <v>0</v>
      </c>
    </row>
    <row r="373" spans="1:50" x14ac:dyDescent="0.35">
      <c r="A373">
        <v>372</v>
      </c>
      <c r="B373" t="s">
        <v>480</v>
      </c>
      <c r="C373" t="s">
        <v>381</v>
      </c>
      <c r="D373" t="s">
        <v>130</v>
      </c>
      <c r="E373" t="s">
        <v>1122</v>
      </c>
      <c r="F373" t="s">
        <v>58</v>
      </c>
      <c r="G373">
        <v>2009</v>
      </c>
      <c r="H373" t="s">
        <v>59</v>
      </c>
      <c r="I373" t="s">
        <v>110</v>
      </c>
      <c r="J373" t="s">
        <v>116</v>
      </c>
      <c r="K373" t="s">
        <v>61</v>
      </c>
      <c r="L373">
        <v>27.82</v>
      </c>
      <c r="M373">
        <v>0</v>
      </c>
      <c r="O373">
        <v>0</v>
      </c>
      <c r="P373">
        <v>0</v>
      </c>
      <c r="Q373">
        <v>0</v>
      </c>
      <c r="R373">
        <v>2.3956862071688101</v>
      </c>
      <c r="S373">
        <v>1.932283476113595</v>
      </c>
      <c r="T373">
        <v>3.7134988602910859</v>
      </c>
      <c r="U373">
        <v>1.1095683188893961</v>
      </c>
      <c r="V373">
        <v>2.1149166664455219</v>
      </c>
      <c r="W373">
        <v>24.896683678578771</v>
      </c>
      <c r="X373">
        <v>0.7633783579732899</v>
      </c>
      <c r="Z373">
        <v>3.7416593764805448</v>
      </c>
      <c r="AA373">
        <v>2.3956862071688101</v>
      </c>
      <c r="AB373">
        <v>4</v>
      </c>
      <c r="AC373">
        <v>8</v>
      </c>
      <c r="AL373">
        <v>0.5</v>
      </c>
      <c r="AU373" t="s">
        <v>143</v>
      </c>
      <c r="AV373" t="s">
        <v>477</v>
      </c>
      <c r="AW373">
        <v>0</v>
      </c>
      <c r="AX373">
        <v>0</v>
      </c>
    </row>
    <row r="374" spans="1:50" x14ac:dyDescent="0.35">
      <c r="A374">
        <v>373</v>
      </c>
      <c r="B374" t="s">
        <v>481</v>
      </c>
      <c r="C374" t="s">
        <v>381</v>
      </c>
      <c r="D374" t="s">
        <v>167</v>
      </c>
      <c r="E374" t="s">
        <v>1123</v>
      </c>
      <c r="F374" t="s">
        <v>58</v>
      </c>
      <c r="G374">
        <v>2009</v>
      </c>
      <c r="H374" t="s">
        <v>59</v>
      </c>
      <c r="I374" t="s">
        <v>60</v>
      </c>
      <c r="J374" t="s">
        <v>60</v>
      </c>
      <c r="K374" t="s">
        <v>61</v>
      </c>
      <c r="L374">
        <v>69.400000000000006</v>
      </c>
      <c r="M374">
        <v>0</v>
      </c>
      <c r="O374">
        <v>0</v>
      </c>
      <c r="P374">
        <v>0</v>
      </c>
      <c r="Q374">
        <v>0</v>
      </c>
      <c r="R374">
        <v>0.36732292651888632</v>
      </c>
      <c r="S374">
        <v>1.13034498746252</v>
      </c>
      <c r="T374">
        <v>2.6355799335071421</v>
      </c>
      <c r="U374">
        <v>0.60905777479132206</v>
      </c>
      <c r="V374">
        <v>1.4000417445635249</v>
      </c>
      <c r="W374">
        <v>17.024077213797511</v>
      </c>
      <c r="X374">
        <v>1.0399168394004661</v>
      </c>
      <c r="Z374">
        <v>0.36732292651888632</v>
      </c>
      <c r="AA374">
        <v>0.36732292651888632</v>
      </c>
      <c r="AB374">
        <v>4</v>
      </c>
      <c r="AC374">
        <v>8</v>
      </c>
      <c r="AL374">
        <v>1</v>
      </c>
      <c r="AU374" t="s">
        <v>172</v>
      </c>
      <c r="AV374" t="s">
        <v>482</v>
      </c>
      <c r="AW374">
        <v>0</v>
      </c>
      <c r="AX374">
        <v>0</v>
      </c>
    </row>
    <row r="375" spans="1:50" x14ac:dyDescent="0.35">
      <c r="A375">
        <v>374</v>
      </c>
      <c r="B375" t="s">
        <v>483</v>
      </c>
      <c r="C375" t="s">
        <v>381</v>
      </c>
      <c r="D375" t="s">
        <v>167</v>
      </c>
      <c r="E375" t="s">
        <v>1123</v>
      </c>
      <c r="F375" t="s">
        <v>58</v>
      </c>
      <c r="G375">
        <v>2009</v>
      </c>
      <c r="H375" t="s">
        <v>59</v>
      </c>
      <c r="I375" t="s">
        <v>77</v>
      </c>
      <c r="J375" t="s">
        <v>86</v>
      </c>
      <c r="K375" t="s">
        <v>61</v>
      </c>
      <c r="L375">
        <v>82.6</v>
      </c>
      <c r="M375">
        <v>0</v>
      </c>
      <c r="O375">
        <v>0</v>
      </c>
      <c r="P375">
        <v>0.57235963465414463</v>
      </c>
      <c r="Q375">
        <v>0</v>
      </c>
      <c r="R375">
        <v>2.2845166823096981</v>
      </c>
      <c r="S375">
        <v>0.94390162964323276</v>
      </c>
      <c r="T375">
        <v>2.0683136843240768</v>
      </c>
      <c r="U375">
        <v>0.48819240718367091</v>
      </c>
      <c r="V375">
        <v>1.064336460299145</v>
      </c>
      <c r="W375">
        <v>13.19726862954904</v>
      </c>
      <c r="X375">
        <v>1.8205342704361549</v>
      </c>
      <c r="Z375">
        <v>3.4703189504790162</v>
      </c>
      <c r="AA375">
        <v>2.856876316963842</v>
      </c>
      <c r="AB375">
        <v>4</v>
      </c>
      <c r="AC375">
        <v>8</v>
      </c>
      <c r="AL375">
        <v>1</v>
      </c>
      <c r="AU375" t="s">
        <v>168</v>
      </c>
      <c r="AV375" t="s">
        <v>484</v>
      </c>
      <c r="AW375">
        <v>0</v>
      </c>
      <c r="AX375">
        <v>0</v>
      </c>
    </row>
    <row r="376" spans="1:50" x14ac:dyDescent="0.35">
      <c r="A376">
        <v>375</v>
      </c>
      <c r="B376" t="s">
        <v>485</v>
      </c>
      <c r="C376" t="s">
        <v>381</v>
      </c>
      <c r="D376" t="s">
        <v>167</v>
      </c>
      <c r="E376" t="s">
        <v>1123</v>
      </c>
      <c r="F376" t="s">
        <v>58</v>
      </c>
      <c r="G376">
        <v>2009</v>
      </c>
      <c r="H376" t="s">
        <v>59</v>
      </c>
      <c r="I376" t="s">
        <v>77</v>
      </c>
      <c r="J376" t="s">
        <v>78</v>
      </c>
      <c r="K376" t="s">
        <v>61</v>
      </c>
      <c r="L376">
        <v>69.320000000000007</v>
      </c>
      <c r="M376">
        <v>0</v>
      </c>
      <c r="O376">
        <v>0</v>
      </c>
      <c r="P376">
        <v>0.32250875674205459</v>
      </c>
      <c r="Q376">
        <v>0</v>
      </c>
      <c r="R376">
        <v>1.2162788842414309</v>
      </c>
      <c r="S376">
        <v>0.50830911993624983</v>
      </c>
      <c r="T376">
        <v>1.2433197850693669</v>
      </c>
      <c r="U376">
        <v>0.27046767362246038</v>
      </c>
      <c r="V376">
        <v>0.64416886444496146</v>
      </c>
      <c r="W376">
        <v>5.6697933153420976</v>
      </c>
      <c r="X376">
        <v>0.33914308085314587</v>
      </c>
      <c r="Z376">
        <v>1.538787640983486</v>
      </c>
      <c r="AA376">
        <v>1.538787640983486</v>
      </c>
      <c r="AB376">
        <v>4</v>
      </c>
      <c r="AC376">
        <v>8</v>
      </c>
      <c r="AL376">
        <v>1</v>
      </c>
      <c r="AU376" t="s">
        <v>168</v>
      </c>
      <c r="AV376" t="s">
        <v>484</v>
      </c>
      <c r="AW376">
        <v>0</v>
      </c>
      <c r="AX376">
        <v>0</v>
      </c>
    </row>
    <row r="377" spans="1:50" x14ac:dyDescent="0.35">
      <c r="A377">
        <v>376</v>
      </c>
      <c r="B377" t="s">
        <v>486</v>
      </c>
      <c r="C377" t="s">
        <v>381</v>
      </c>
      <c r="D377" t="s">
        <v>167</v>
      </c>
      <c r="E377" t="s">
        <v>1123</v>
      </c>
      <c r="F377" t="s">
        <v>58</v>
      </c>
      <c r="G377">
        <v>2009</v>
      </c>
      <c r="H377" t="s">
        <v>59</v>
      </c>
      <c r="I377" t="s">
        <v>110</v>
      </c>
      <c r="J377" t="s">
        <v>111</v>
      </c>
      <c r="K377" t="s">
        <v>61</v>
      </c>
      <c r="L377">
        <v>70.739999999999995</v>
      </c>
      <c r="M377">
        <v>0</v>
      </c>
      <c r="O377">
        <v>0</v>
      </c>
      <c r="P377">
        <v>0</v>
      </c>
      <c r="Q377">
        <v>0</v>
      </c>
      <c r="R377">
        <v>0.58838940606401025</v>
      </c>
      <c r="S377">
        <v>0.64913807992715</v>
      </c>
      <c r="T377">
        <v>1.923060209348791</v>
      </c>
      <c r="U377">
        <v>0.33445768665729719</v>
      </c>
      <c r="V377">
        <v>1.0043970557151209</v>
      </c>
      <c r="W377">
        <v>14.63933536513866</v>
      </c>
      <c r="X377">
        <v>0.53328613078968456</v>
      </c>
      <c r="Z377">
        <v>0.58838940606401025</v>
      </c>
      <c r="AA377">
        <v>0.58838940606401025</v>
      </c>
      <c r="AB377">
        <v>4</v>
      </c>
      <c r="AC377">
        <v>8</v>
      </c>
      <c r="AL377">
        <v>1</v>
      </c>
      <c r="AU377" t="s">
        <v>188</v>
      </c>
      <c r="AV377" t="s">
        <v>487</v>
      </c>
      <c r="AW377">
        <v>0</v>
      </c>
      <c r="AX377">
        <v>0</v>
      </c>
    </row>
    <row r="378" spans="1:50" x14ac:dyDescent="0.35">
      <c r="A378">
        <v>377</v>
      </c>
      <c r="B378" t="s">
        <v>488</v>
      </c>
      <c r="C378" t="s">
        <v>381</v>
      </c>
      <c r="D378" t="s">
        <v>167</v>
      </c>
      <c r="E378" t="s">
        <v>1123</v>
      </c>
      <c r="F378" t="s">
        <v>58</v>
      </c>
      <c r="G378">
        <v>2009</v>
      </c>
      <c r="H378" t="s">
        <v>59</v>
      </c>
      <c r="I378" t="s">
        <v>110</v>
      </c>
      <c r="J378" t="s">
        <v>116</v>
      </c>
      <c r="K378" t="s">
        <v>61</v>
      </c>
      <c r="L378">
        <v>67.679999999999993</v>
      </c>
      <c r="M378">
        <v>0</v>
      </c>
      <c r="O378">
        <v>0</v>
      </c>
      <c r="P378">
        <v>0</v>
      </c>
      <c r="Q378">
        <v>0</v>
      </c>
      <c r="R378">
        <v>0.9471328655227117</v>
      </c>
      <c r="S378">
        <v>1.595562248460223</v>
      </c>
      <c r="T378">
        <v>2.872874483383959</v>
      </c>
      <c r="U378">
        <v>0.97895455505834317</v>
      </c>
      <c r="V378">
        <v>1.6958753889429501</v>
      </c>
      <c r="W378">
        <v>16.605041665560691</v>
      </c>
      <c r="X378">
        <v>0.57524332448506299</v>
      </c>
      <c r="Z378">
        <v>0.9471328655227117</v>
      </c>
      <c r="AA378">
        <v>0.9471328655227117</v>
      </c>
      <c r="AB378">
        <v>4</v>
      </c>
      <c r="AC378">
        <v>8</v>
      </c>
      <c r="AL378">
        <v>1</v>
      </c>
      <c r="AU378" t="s">
        <v>188</v>
      </c>
      <c r="AV378" t="s">
        <v>487</v>
      </c>
      <c r="AW378">
        <v>0</v>
      </c>
      <c r="AX378">
        <v>0</v>
      </c>
    </row>
    <row r="379" spans="1:50" x14ac:dyDescent="0.35">
      <c r="A379">
        <v>378</v>
      </c>
      <c r="B379" t="s">
        <v>489</v>
      </c>
      <c r="C379" t="s">
        <v>381</v>
      </c>
      <c r="D379" t="s">
        <v>208</v>
      </c>
      <c r="E379" t="s">
        <v>1126</v>
      </c>
      <c r="F379" t="s">
        <v>58</v>
      </c>
      <c r="G379">
        <v>2009</v>
      </c>
      <c r="H379" t="s">
        <v>59</v>
      </c>
      <c r="I379" t="s">
        <v>60</v>
      </c>
      <c r="J379" t="s">
        <v>60</v>
      </c>
      <c r="K379" t="s">
        <v>61</v>
      </c>
      <c r="L379">
        <v>37.200000000000003</v>
      </c>
      <c r="M379">
        <v>0</v>
      </c>
      <c r="O379">
        <v>0</v>
      </c>
      <c r="P379">
        <v>0.25387250212876727</v>
      </c>
      <c r="Q379">
        <v>0</v>
      </c>
      <c r="R379">
        <v>4.109535580234545</v>
      </c>
      <c r="S379">
        <v>0.61726845312302026</v>
      </c>
      <c r="T379">
        <v>1.374489197074003</v>
      </c>
      <c r="U379">
        <v>0.3268364916875322</v>
      </c>
      <c r="V379">
        <v>0.71056535775344787</v>
      </c>
      <c r="W379">
        <v>7.3386547570413336</v>
      </c>
      <c r="X379">
        <v>0.72988454601672015</v>
      </c>
      <c r="Z379">
        <v>5.1988382737893</v>
      </c>
      <c r="AA379">
        <v>4.3634080823633123</v>
      </c>
      <c r="AB379">
        <v>4</v>
      </c>
      <c r="AC379">
        <v>8</v>
      </c>
      <c r="AL379">
        <v>0.5</v>
      </c>
      <c r="AU379" t="s">
        <v>490</v>
      </c>
      <c r="AV379" t="s">
        <v>491</v>
      </c>
      <c r="AW379">
        <v>0</v>
      </c>
      <c r="AX379">
        <v>0</v>
      </c>
    </row>
    <row r="380" spans="1:50" x14ac:dyDescent="0.35">
      <c r="A380">
        <v>379</v>
      </c>
      <c r="B380" t="s">
        <v>492</v>
      </c>
      <c r="C380" t="s">
        <v>381</v>
      </c>
      <c r="D380" t="s">
        <v>208</v>
      </c>
      <c r="E380" t="s">
        <v>1126</v>
      </c>
      <c r="F380" t="s">
        <v>58</v>
      </c>
      <c r="G380">
        <v>2009</v>
      </c>
      <c r="H380" t="s">
        <v>59</v>
      </c>
      <c r="I380" t="s">
        <v>60</v>
      </c>
      <c r="J380" t="s">
        <v>60</v>
      </c>
      <c r="K380" t="s">
        <v>61</v>
      </c>
      <c r="L380">
        <v>44.68</v>
      </c>
      <c r="M380">
        <v>0</v>
      </c>
      <c r="O380">
        <v>0</v>
      </c>
      <c r="P380">
        <v>0.35459485301442117</v>
      </c>
      <c r="Q380">
        <v>0</v>
      </c>
      <c r="R380">
        <v>4.8959092284828367</v>
      </c>
      <c r="S380">
        <v>0.91095210681828631</v>
      </c>
      <c r="T380">
        <v>1.8275872622282801</v>
      </c>
      <c r="U380">
        <v>0.46882364620207151</v>
      </c>
      <c r="V380">
        <v>0.93655010694064778</v>
      </c>
      <c r="W380">
        <v>10.034524632652561</v>
      </c>
      <c r="X380">
        <v>0.9622225859160608</v>
      </c>
      <c r="Z380">
        <v>7.2056840669419211</v>
      </c>
      <c r="AA380">
        <v>5.2505040814972581</v>
      </c>
      <c r="AB380">
        <v>4</v>
      </c>
      <c r="AC380">
        <v>8</v>
      </c>
      <c r="AL380">
        <v>0.5</v>
      </c>
      <c r="AU380" t="s">
        <v>490</v>
      </c>
      <c r="AV380" t="s">
        <v>491</v>
      </c>
      <c r="AW380">
        <v>0</v>
      </c>
      <c r="AX380">
        <v>0</v>
      </c>
    </row>
    <row r="381" spans="1:50" x14ac:dyDescent="0.35">
      <c r="A381">
        <v>380</v>
      </c>
      <c r="B381" t="s">
        <v>493</v>
      </c>
      <c r="C381" t="s">
        <v>381</v>
      </c>
      <c r="D381" t="s">
        <v>208</v>
      </c>
      <c r="E381" t="s">
        <v>1126</v>
      </c>
      <c r="F381" t="s">
        <v>58</v>
      </c>
      <c r="G381">
        <v>2009</v>
      </c>
      <c r="H381" t="s">
        <v>59</v>
      </c>
      <c r="I381" t="s">
        <v>77</v>
      </c>
      <c r="J381" t="s">
        <v>86</v>
      </c>
      <c r="K381" t="s">
        <v>61</v>
      </c>
      <c r="L381">
        <v>38.239999999999988</v>
      </c>
      <c r="M381">
        <v>0</v>
      </c>
      <c r="S381">
        <v>0.77916933239943997</v>
      </c>
      <c r="T381">
        <v>1.669425311688298</v>
      </c>
      <c r="U381">
        <v>0.41245665254017272</v>
      </c>
      <c r="V381">
        <v>0.89040138734914109</v>
      </c>
      <c r="W381">
        <v>14.518224348466431</v>
      </c>
      <c r="X381">
        <v>1.112958344313292</v>
      </c>
      <c r="AB381">
        <v>4</v>
      </c>
      <c r="AC381">
        <v>8</v>
      </c>
      <c r="AL381">
        <v>0.5</v>
      </c>
      <c r="AU381" t="s">
        <v>494</v>
      </c>
      <c r="AV381" t="s">
        <v>495</v>
      </c>
      <c r="AW381">
        <v>0</v>
      </c>
      <c r="AX381">
        <v>0</v>
      </c>
    </row>
    <row r="382" spans="1:50" x14ac:dyDescent="0.35">
      <c r="A382">
        <v>381</v>
      </c>
      <c r="B382" t="s">
        <v>496</v>
      </c>
      <c r="C382" t="s">
        <v>381</v>
      </c>
      <c r="D382" t="s">
        <v>208</v>
      </c>
      <c r="E382" t="s">
        <v>1126</v>
      </c>
      <c r="F382" t="s">
        <v>58</v>
      </c>
      <c r="G382">
        <v>2009</v>
      </c>
      <c r="H382" t="s">
        <v>59</v>
      </c>
      <c r="I382" t="s">
        <v>77</v>
      </c>
      <c r="J382" t="s">
        <v>86</v>
      </c>
      <c r="K382" t="s">
        <v>61</v>
      </c>
      <c r="L382">
        <v>41.260000000000012</v>
      </c>
      <c r="M382">
        <v>0</v>
      </c>
      <c r="S382">
        <v>0.8730714857439138</v>
      </c>
      <c r="T382">
        <v>1.9793971729372659</v>
      </c>
      <c r="U382">
        <v>0.47108052844459952</v>
      </c>
      <c r="V382">
        <v>1.080218037572378</v>
      </c>
      <c r="W382">
        <v>18.785932746957691</v>
      </c>
      <c r="X382">
        <v>1.2786028173205379</v>
      </c>
      <c r="AB382">
        <v>4</v>
      </c>
      <c r="AC382">
        <v>8</v>
      </c>
      <c r="AL382">
        <v>0.5</v>
      </c>
      <c r="AU382" t="s">
        <v>494</v>
      </c>
      <c r="AV382" t="s">
        <v>495</v>
      </c>
      <c r="AW382">
        <v>0</v>
      </c>
      <c r="AX382">
        <v>0</v>
      </c>
    </row>
    <row r="383" spans="1:50" x14ac:dyDescent="0.35">
      <c r="A383">
        <v>382</v>
      </c>
      <c r="B383" t="s">
        <v>497</v>
      </c>
      <c r="C383" t="s">
        <v>381</v>
      </c>
      <c r="D383" t="s">
        <v>208</v>
      </c>
      <c r="E383" t="s">
        <v>1126</v>
      </c>
      <c r="F383" t="s">
        <v>58</v>
      </c>
      <c r="G383">
        <v>2009</v>
      </c>
      <c r="H383" t="s">
        <v>59</v>
      </c>
      <c r="I383" t="s">
        <v>97</v>
      </c>
      <c r="J383" t="s">
        <v>97</v>
      </c>
      <c r="K383" t="s">
        <v>61</v>
      </c>
      <c r="L383">
        <v>38.92</v>
      </c>
      <c r="M383">
        <v>0</v>
      </c>
      <c r="O383">
        <v>0</v>
      </c>
      <c r="P383">
        <v>0</v>
      </c>
      <c r="Q383">
        <v>0</v>
      </c>
      <c r="R383">
        <v>2.064064272391684</v>
      </c>
      <c r="S383">
        <v>0.52501565304423825</v>
      </c>
      <c r="T383">
        <v>1.629177189948015</v>
      </c>
      <c r="U383">
        <v>0.26958685584359432</v>
      </c>
      <c r="V383">
        <v>0.85734618705087762</v>
      </c>
      <c r="W383">
        <v>27.7726214918575</v>
      </c>
      <c r="X383">
        <v>0.90988157741014408</v>
      </c>
      <c r="Z383">
        <v>2.064064272391684</v>
      </c>
      <c r="AA383">
        <v>2.064064272391684</v>
      </c>
      <c r="AB383">
        <v>4</v>
      </c>
      <c r="AC383">
        <v>8</v>
      </c>
      <c r="AL383">
        <v>0.5</v>
      </c>
      <c r="AU383" t="s">
        <v>209</v>
      </c>
      <c r="AV383" t="s">
        <v>498</v>
      </c>
      <c r="AW383">
        <v>0</v>
      </c>
      <c r="AX383">
        <v>0</v>
      </c>
    </row>
    <row r="384" spans="1:50" x14ac:dyDescent="0.35">
      <c r="A384">
        <v>383</v>
      </c>
      <c r="B384" t="s">
        <v>499</v>
      </c>
      <c r="C384" t="s">
        <v>381</v>
      </c>
      <c r="D384" t="s">
        <v>208</v>
      </c>
      <c r="E384" t="s">
        <v>1126</v>
      </c>
      <c r="F384" t="s">
        <v>58</v>
      </c>
      <c r="G384">
        <v>2009</v>
      </c>
      <c r="H384" t="s">
        <v>59</v>
      </c>
      <c r="I384" t="s">
        <v>97</v>
      </c>
      <c r="J384" t="s">
        <v>97</v>
      </c>
      <c r="K384" t="s">
        <v>61</v>
      </c>
      <c r="L384">
        <v>42.38</v>
      </c>
      <c r="M384">
        <v>0</v>
      </c>
      <c r="O384">
        <v>0</v>
      </c>
      <c r="P384">
        <v>0</v>
      </c>
      <c r="Q384">
        <v>0</v>
      </c>
      <c r="R384">
        <v>2.323334092344278</v>
      </c>
      <c r="S384">
        <v>0.30068598304741101</v>
      </c>
      <c r="T384">
        <v>0.76291460987245541</v>
      </c>
      <c r="U384">
        <v>0.15299872633105391</v>
      </c>
      <c r="V384">
        <v>0.39394096397759931</v>
      </c>
      <c r="W384">
        <v>7.6963470306056676</v>
      </c>
      <c r="X384">
        <v>0.33100036614237799</v>
      </c>
      <c r="Z384">
        <v>2.323334092344278</v>
      </c>
      <c r="AA384">
        <v>2.323334092344278</v>
      </c>
      <c r="AB384">
        <v>4</v>
      </c>
      <c r="AC384">
        <v>8</v>
      </c>
      <c r="AL384">
        <v>0.5</v>
      </c>
      <c r="AU384" t="s">
        <v>209</v>
      </c>
      <c r="AV384" t="s">
        <v>498</v>
      </c>
      <c r="AW384">
        <v>0</v>
      </c>
      <c r="AX384">
        <v>0</v>
      </c>
    </row>
    <row r="385" spans="1:50" x14ac:dyDescent="0.35">
      <c r="A385">
        <v>384</v>
      </c>
      <c r="B385" t="s">
        <v>500</v>
      </c>
      <c r="C385" t="s">
        <v>381</v>
      </c>
      <c r="D385" t="s">
        <v>208</v>
      </c>
      <c r="E385" t="s">
        <v>1126</v>
      </c>
      <c r="F385" t="s">
        <v>58</v>
      </c>
      <c r="G385">
        <v>2009</v>
      </c>
      <c r="H385" t="s">
        <v>59</v>
      </c>
      <c r="I385" t="s">
        <v>110</v>
      </c>
      <c r="J385" t="s">
        <v>111</v>
      </c>
      <c r="K385" t="s">
        <v>61</v>
      </c>
      <c r="L385">
        <v>39.28</v>
      </c>
      <c r="M385">
        <v>0</v>
      </c>
      <c r="S385">
        <v>0.27220201751427697</v>
      </c>
      <c r="T385">
        <v>0.88300213918877257</v>
      </c>
      <c r="U385">
        <v>0.14864006464310681</v>
      </c>
      <c r="V385">
        <v>0.48570703453902392</v>
      </c>
      <c r="W385">
        <v>9.844874867431189</v>
      </c>
      <c r="X385">
        <v>0.28940514252161859</v>
      </c>
      <c r="AB385">
        <v>4</v>
      </c>
      <c r="AC385">
        <v>8</v>
      </c>
      <c r="AL385">
        <v>0.5</v>
      </c>
      <c r="AU385" t="s">
        <v>213</v>
      </c>
      <c r="AV385" t="s">
        <v>501</v>
      </c>
      <c r="AW385">
        <v>0</v>
      </c>
      <c r="AX385">
        <v>0</v>
      </c>
    </row>
    <row r="386" spans="1:50" x14ac:dyDescent="0.35">
      <c r="A386">
        <v>385</v>
      </c>
      <c r="B386" t="s">
        <v>502</v>
      </c>
      <c r="C386" t="s">
        <v>381</v>
      </c>
      <c r="D386" t="s">
        <v>208</v>
      </c>
      <c r="E386" t="s">
        <v>1126</v>
      </c>
      <c r="F386" t="s">
        <v>58</v>
      </c>
      <c r="G386">
        <v>2009</v>
      </c>
      <c r="H386" t="s">
        <v>59</v>
      </c>
      <c r="I386" t="s">
        <v>110</v>
      </c>
      <c r="J386" t="s">
        <v>111</v>
      </c>
      <c r="K386" t="s">
        <v>61</v>
      </c>
      <c r="L386">
        <v>43.2</v>
      </c>
      <c r="M386">
        <v>0</v>
      </c>
      <c r="S386">
        <v>0.21957257729836621</v>
      </c>
      <c r="T386">
        <v>0.75607166378222901</v>
      </c>
      <c r="U386">
        <v>0.12338182851235489</v>
      </c>
      <c r="V386">
        <v>0.42170092028637629</v>
      </c>
      <c r="W386">
        <v>9.9847076071628393</v>
      </c>
      <c r="X386">
        <v>0.29570931698116798</v>
      </c>
      <c r="AB386">
        <v>4</v>
      </c>
      <c r="AC386">
        <v>8</v>
      </c>
      <c r="AL386">
        <v>0.5</v>
      </c>
      <c r="AU386" t="s">
        <v>213</v>
      </c>
      <c r="AV386" t="s">
        <v>501</v>
      </c>
      <c r="AW386">
        <v>0</v>
      </c>
      <c r="AX386">
        <v>0</v>
      </c>
    </row>
    <row r="387" spans="1:50" x14ac:dyDescent="0.35">
      <c r="A387">
        <v>386</v>
      </c>
      <c r="B387" t="s">
        <v>503</v>
      </c>
      <c r="C387" t="s">
        <v>381</v>
      </c>
      <c r="D387" t="s">
        <v>208</v>
      </c>
      <c r="E387" t="s">
        <v>1126</v>
      </c>
      <c r="F387" t="s">
        <v>58</v>
      </c>
      <c r="G387">
        <v>2009</v>
      </c>
      <c r="H387" t="s">
        <v>59</v>
      </c>
      <c r="I387" t="s">
        <v>110</v>
      </c>
      <c r="J387" t="s">
        <v>116</v>
      </c>
      <c r="K387" t="s">
        <v>61</v>
      </c>
      <c r="L387">
        <v>38</v>
      </c>
      <c r="M387">
        <v>0</v>
      </c>
      <c r="O387">
        <v>0</v>
      </c>
      <c r="P387">
        <v>0</v>
      </c>
      <c r="Q387">
        <v>0</v>
      </c>
      <c r="R387">
        <v>2.2761820450603358</v>
      </c>
      <c r="S387">
        <v>0.60245764597635454</v>
      </c>
      <c r="T387">
        <v>1.130548351469493</v>
      </c>
      <c r="U387">
        <v>0.36619845264729539</v>
      </c>
      <c r="V387">
        <v>0.67519246895254648</v>
      </c>
      <c r="W387">
        <v>8.5480727791796483</v>
      </c>
      <c r="X387">
        <v>0.34156117865435642</v>
      </c>
      <c r="Z387">
        <v>2.2761820450603358</v>
      </c>
      <c r="AA387">
        <v>2.2761820450603358</v>
      </c>
      <c r="AB387">
        <v>4</v>
      </c>
      <c r="AC387">
        <v>8</v>
      </c>
      <c r="AL387">
        <v>0.5</v>
      </c>
      <c r="AU387" t="s">
        <v>213</v>
      </c>
      <c r="AV387" t="s">
        <v>501</v>
      </c>
      <c r="AW387">
        <v>0</v>
      </c>
      <c r="AX387">
        <v>0</v>
      </c>
    </row>
    <row r="388" spans="1:50" x14ac:dyDescent="0.35">
      <c r="A388">
        <v>387</v>
      </c>
      <c r="B388" t="s">
        <v>504</v>
      </c>
      <c r="C388" t="s">
        <v>381</v>
      </c>
      <c r="D388" t="s">
        <v>208</v>
      </c>
      <c r="E388" t="s">
        <v>1126</v>
      </c>
      <c r="F388" t="s">
        <v>58</v>
      </c>
      <c r="G388">
        <v>2009</v>
      </c>
      <c r="H388" t="s">
        <v>59</v>
      </c>
      <c r="I388" t="s">
        <v>110</v>
      </c>
      <c r="J388" t="s">
        <v>116</v>
      </c>
      <c r="K388" t="s">
        <v>61</v>
      </c>
      <c r="L388">
        <v>41.58</v>
      </c>
      <c r="M388">
        <v>0</v>
      </c>
      <c r="O388">
        <v>0</v>
      </c>
      <c r="P388">
        <v>0.30303680939916472</v>
      </c>
      <c r="Q388">
        <v>0</v>
      </c>
      <c r="R388">
        <v>2.6171230109926111</v>
      </c>
      <c r="S388">
        <v>0.79654104997346076</v>
      </c>
      <c r="T388">
        <v>1.528115510644072</v>
      </c>
      <c r="U388">
        <v>0.48337321703268699</v>
      </c>
      <c r="V388">
        <v>0.91375339042105619</v>
      </c>
      <c r="W388">
        <v>14.40697004996459</v>
      </c>
      <c r="X388">
        <v>0.37933933529245628</v>
      </c>
      <c r="Z388">
        <v>2.9201598203917749</v>
      </c>
      <c r="AA388">
        <v>2.9201598203917749</v>
      </c>
      <c r="AB388">
        <v>4</v>
      </c>
      <c r="AC388">
        <v>8</v>
      </c>
      <c r="AL388">
        <v>0.5</v>
      </c>
      <c r="AU388" t="s">
        <v>213</v>
      </c>
      <c r="AV388" t="s">
        <v>501</v>
      </c>
      <c r="AW388">
        <v>0</v>
      </c>
      <c r="AX388">
        <v>0</v>
      </c>
    </row>
    <row r="389" spans="1:50" x14ac:dyDescent="0.35">
      <c r="A389">
        <v>388</v>
      </c>
      <c r="B389" t="s">
        <v>505</v>
      </c>
      <c r="C389" t="s">
        <v>381</v>
      </c>
      <c r="D389" t="s">
        <v>269</v>
      </c>
      <c r="E389" t="s">
        <v>1130</v>
      </c>
      <c r="F389" t="s">
        <v>58</v>
      </c>
      <c r="G389">
        <v>2010</v>
      </c>
      <c r="H389" t="s">
        <v>59</v>
      </c>
      <c r="I389" t="s">
        <v>60</v>
      </c>
      <c r="J389" t="s">
        <v>60</v>
      </c>
      <c r="K389" t="s">
        <v>61</v>
      </c>
      <c r="L389">
        <v>47.04</v>
      </c>
      <c r="M389">
        <v>0</v>
      </c>
      <c r="O389">
        <v>0</v>
      </c>
      <c r="P389">
        <v>0.1912060929301129</v>
      </c>
      <c r="Q389">
        <v>0</v>
      </c>
      <c r="R389">
        <v>0.90129873653734549</v>
      </c>
      <c r="S389">
        <v>0.32176348475819022</v>
      </c>
      <c r="T389">
        <v>0.63733823202757822</v>
      </c>
      <c r="U389">
        <v>0.18278267641929111</v>
      </c>
      <c r="V389">
        <v>0.34699006824443629</v>
      </c>
      <c r="W389">
        <v>4.7482969307734777</v>
      </c>
      <c r="X389">
        <v>0.43795232714876081</v>
      </c>
      <c r="Z389">
        <v>1.4022132712335069</v>
      </c>
      <c r="AA389">
        <v>1.092504829467458</v>
      </c>
      <c r="AB389">
        <v>4</v>
      </c>
      <c r="AC389">
        <v>8</v>
      </c>
      <c r="AL389">
        <v>0.5</v>
      </c>
      <c r="AU389" t="s">
        <v>273</v>
      </c>
      <c r="AV389" t="s">
        <v>506</v>
      </c>
      <c r="AW389">
        <v>0</v>
      </c>
      <c r="AX389">
        <v>0</v>
      </c>
    </row>
    <row r="390" spans="1:50" x14ac:dyDescent="0.35">
      <c r="A390">
        <v>389</v>
      </c>
      <c r="B390" t="s">
        <v>507</v>
      </c>
      <c r="C390" t="s">
        <v>381</v>
      </c>
      <c r="D390" t="s">
        <v>269</v>
      </c>
      <c r="E390" t="s">
        <v>1130</v>
      </c>
      <c r="F390" t="s">
        <v>58</v>
      </c>
      <c r="G390">
        <v>2010</v>
      </c>
      <c r="H390" t="s">
        <v>59</v>
      </c>
      <c r="I390" t="s">
        <v>60</v>
      </c>
      <c r="J390" t="s">
        <v>60</v>
      </c>
      <c r="K390" t="s">
        <v>61</v>
      </c>
      <c r="L390">
        <v>54.84</v>
      </c>
      <c r="M390">
        <v>0</v>
      </c>
      <c r="O390">
        <v>0</v>
      </c>
      <c r="P390">
        <v>0</v>
      </c>
      <c r="Q390">
        <v>0</v>
      </c>
      <c r="R390">
        <v>0.50078759150352581</v>
      </c>
      <c r="S390">
        <v>0.188452190651651</v>
      </c>
      <c r="T390">
        <v>0.33493961899977892</v>
      </c>
      <c r="U390">
        <v>0.1014685957259352</v>
      </c>
      <c r="V390">
        <v>0.1763582872916972</v>
      </c>
      <c r="W390">
        <v>2.4920793910128349</v>
      </c>
      <c r="X390">
        <v>0.23585887819993229</v>
      </c>
      <c r="Z390">
        <v>0.50078759150352581</v>
      </c>
      <c r="AA390">
        <v>0.50078759150352581</v>
      </c>
      <c r="AB390">
        <v>4</v>
      </c>
      <c r="AC390">
        <v>8</v>
      </c>
      <c r="AL390">
        <v>0.5</v>
      </c>
      <c r="AU390" t="s">
        <v>273</v>
      </c>
      <c r="AV390" t="s">
        <v>506</v>
      </c>
      <c r="AW390">
        <v>0</v>
      </c>
      <c r="AX390">
        <v>0</v>
      </c>
    </row>
    <row r="391" spans="1:50" x14ac:dyDescent="0.35">
      <c r="A391">
        <v>390</v>
      </c>
      <c r="B391" t="s">
        <v>508</v>
      </c>
      <c r="C391" t="s">
        <v>381</v>
      </c>
      <c r="D391" t="s">
        <v>269</v>
      </c>
      <c r="E391" t="s">
        <v>1130</v>
      </c>
      <c r="F391" t="s">
        <v>58</v>
      </c>
      <c r="G391">
        <v>2010</v>
      </c>
      <c r="H391" t="s">
        <v>59</v>
      </c>
      <c r="I391" t="s">
        <v>77</v>
      </c>
      <c r="J391" t="s">
        <v>86</v>
      </c>
      <c r="K391" t="s">
        <v>61</v>
      </c>
      <c r="L391">
        <v>48.36</v>
      </c>
      <c r="M391">
        <v>0</v>
      </c>
      <c r="O391">
        <v>0</v>
      </c>
      <c r="P391">
        <v>0</v>
      </c>
      <c r="Q391">
        <v>0</v>
      </c>
      <c r="R391">
        <v>1.329674160658775</v>
      </c>
      <c r="S391">
        <v>0.2177404984926295</v>
      </c>
      <c r="T391">
        <v>0.44867703704873191</v>
      </c>
      <c r="U391">
        <v>0.1339961449324833</v>
      </c>
      <c r="V391">
        <v>0.26207306349821341</v>
      </c>
      <c r="W391">
        <v>6.2256760359099372</v>
      </c>
      <c r="X391">
        <v>0.42435585429979827</v>
      </c>
      <c r="Z391">
        <v>1.560075880510652</v>
      </c>
      <c r="AA391">
        <v>1.329674160658775</v>
      </c>
      <c r="AB391">
        <v>4</v>
      </c>
      <c r="AC391">
        <v>8</v>
      </c>
      <c r="AL391">
        <v>0.5</v>
      </c>
      <c r="AU391" t="s">
        <v>276</v>
      </c>
      <c r="AV391" t="s">
        <v>509</v>
      </c>
      <c r="AW391">
        <v>0</v>
      </c>
      <c r="AX391">
        <v>0</v>
      </c>
    </row>
    <row r="392" spans="1:50" x14ac:dyDescent="0.35">
      <c r="A392">
        <v>391</v>
      </c>
      <c r="B392" t="s">
        <v>510</v>
      </c>
      <c r="C392" t="s">
        <v>381</v>
      </c>
      <c r="D392" t="s">
        <v>269</v>
      </c>
      <c r="E392" t="s">
        <v>1130</v>
      </c>
      <c r="F392" t="s">
        <v>58</v>
      </c>
      <c r="G392">
        <v>2010</v>
      </c>
      <c r="H392" t="s">
        <v>59</v>
      </c>
      <c r="I392" t="s">
        <v>77</v>
      </c>
      <c r="J392" t="s">
        <v>86</v>
      </c>
      <c r="K392" t="s">
        <v>61</v>
      </c>
      <c r="L392">
        <v>54.4</v>
      </c>
      <c r="M392">
        <v>0</v>
      </c>
      <c r="O392">
        <v>0</v>
      </c>
      <c r="P392">
        <v>0</v>
      </c>
      <c r="Q392">
        <v>0</v>
      </c>
      <c r="R392">
        <v>1.18573939020883</v>
      </c>
      <c r="S392">
        <v>0.34443964650380371</v>
      </c>
      <c r="T392">
        <v>0.73554783104701682</v>
      </c>
      <c r="U392">
        <v>0.20103337104721061</v>
      </c>
      <c r="V392">
        <v>0.41416523728823718</v>
      </c>
      <c r="W392">
        <v>12.437981952768469</v>
      </c>
      <c r="X392">
        <v>0.79006562422907145</v>
      </c>
      <c r="Z392">
        <v>1.18573939020883</v>
      </c>
      <c r="AA392">
        <v>1.18573939020883</v>
      </c>
      <c r="AB392">
        <v>4</v>
      </c>
      <c r="AC392">
        <v>8</v>
      </c>
      <c r="AL392">
        <v>0.5</v>
      </c>
      <c r="AU392" t="s">
        <v>276</v>
      </c>
      <c r="AV392" t="s">
        <v>509</v>
      </c>
      <c r="AW392">
        <v>0</v>
      </c>
      <c r="AX392">
        <v>0</v>
      </c>
    </row>
    <row r="393" spans="1:50" x14ac:dyDescent="0.35">
      <c r="A393">
        <v>392</v>
      </c>
      <c r="B393" t="s">
        <v>511</v>
      </c>
      <c r="C393" t="s">
        <v>381</v>
      </c>
      <c r="D393" t="s">
        <v>269</v>
      </c>
      <c r="E393" t="s">
        <v>1130</v>
      </c>
      <c r="F393" t="s">
        <v>58</v>
      </c>
      <c r="G393">
        <v>2010</v>
      </c>
      <c r="H393" t="s">
        <v>59</v>
      </c>
      <c r="I393" t="s">
        <v>97</v>
      </c>
      <c r="J393" t="s">
        <v>97</v>
      </c>
      <c r="K393" t="s">
        <v>61</v>
      </c>
      <c r="L393">
        <v>47.08</v>
      </c>
      <c r="M393">
        <v>0</v>
      </c>
      <c r="O393">
        <v>0</v>
      </c>
      <c r="P393">
        <v>0</v>
      </c>
      <c r="Q393">
        <v>0</v>
      </c>
      <c r="R393">
        <v>0.95222513631346861</v>
      </c>
      <c r="S393">
        <v>0.1236972059719553</v>
      </c>
      <c r="T393">
        <v>0.25192164074759221</v>
      </c>
      <c r="U393">
        <v>7.0305337654859981E-2</v>
      </c>
      <c r="V393">
        <v>0.13712175653313061</v>
      </c>
      <c r="W393">
        <v>2.035491676178419</v>
      </c>
      <c r="X393">
        <v>8.1303546661745468E-2</v>
      </c>
      <c r="Z393">
        <v>0.95222513631346861</v>
      </c>
      <c r="AA393">
        <v>0.95222513631346861</v>
      </c>
      <c r="AB393">
        <v>4</v>
      </c>
      <c r="AC393">
        <v>8</v>
      </c>
      <c r="AL393">
        <v>0.5</v>
      </c>
      <c r="AU393" t="s">
        <v>512</v>
      </c>
      <c r="AV393" t="s">
        <v>513</v>
      </c>
      <c r="AW393">
        <v>0</v>
      </c>
      <c r="AX393">
        <v>0</v>
      </c>
    </row>
    <row r="394" spans="1:50" x14ac:dyDescent="0.35">
      <c r="A394">
        <v>393</v>
      </c>
      <c r="B394" t="s">
        <v>514</v>
      </c>
      <c r="C394" t="s">
        <v>381</v>
      </c>
      <c r="D394" t="s">
        <v>269</v>
      </c>
      <c r="E394" t="s">
        <v>1130</v>
      </c>
      <c r="F394" t="s">
        <v>58</v>
      </c>
      <c r="G394">
        <v>2010</v>
      </c>
      <c r="H394" t="s">
        <v>59</v>
      </c>
      <c r="I394" t="s">
        <v>97</v>
      </c>
      <c r="J394" t="s">
        <v>97</v>
      </c>
      <c r="K394" t="s">
        <v>61</v>
      </c>
      <c r="L394">
        <v>58.1</v>
      </c>
      <c r="M394">
        <v>0</v>
      </c>
      <c r="O394">
        <v>0</v>
      </c>
      <c r="P394">
        <v>0.27553304618734159</v>
      </c>
      <c r="Q394">
        <v>0</v>
      </c>
      <c r="R394">
        <v>0.93169610605993347</v>
      </c>
      <c r="S394">
        <v>9.7748786852353303E-2</v>
      </c>
      <c r="T394">
        <v>0.16741051803935389</v>
      </c>
      <c r="U394">
        <v>5.4087984264465067E-2</v>
      </c>
      <c r="V394">
        <v>9.1316445816061187E-2</v>
      </c>
      <c r="W394">
        <v>0.90734660075032392</v>
      </c>
      <c r="X394">
        <v>2.8943832480797071E-2</v>
      </c>
      <c r="Z394">
        <v>1.445646138772037</v>
      </c>
      <c r="AA394">
        <v>1.2072291522472749</v>
      </c>
      <c r="AB394">
        <v>4</v>
      </c>
      <c r="AC394">
        <v>8</v>
      </c>
      <c r="AL394">
        <v>0.5</v>
      </c>
      <c r="AU394" t="s">
        <v>512</v>
      </c>
      <c r="AV394" t="s">
        <v>513</v>
      </c>
      <c r="AW394">
        <v>0</v>
      </c>
      <c r="AX394">
        <v>0</v>
      </c>
    </row>
    <row r="395" spans="1:50" x14ac:dyDescent="0.35">
      <c r="A395">
        <v>394</v>
      </c>
      <c r="B395" t="s">
        <v>515</v>
      </c>
      <c r="C395" t="s">
        <v>381</v>
      </c>
      <c r="D395" t="s">
        <v>269</v>
      </c>
      <c r="E395" t="s">
        <v>1130</v>
      </c>
      <c r="F395" t="s">
        <v>58</v>
      </c>
      <c r="G395">
        <v>2010</v>
      </c>
      <c r="H395" t="s">
        <v>59</v>
      </c>
      <c r="I395" t="s">
        <v>97</v>
      </c>
      <c r="J395" t="s">
        <v>97</v>
      </c>
      <c r="K395" t="s">
        <v>61</v>
      </c>
      <c r="L395">
        <v>47.16</v>
      </c>
      <c r="M395">
        <v>0</v>
      </c>
      <c r="O395">
        <v>0</v>
      </c>
      <c r="P395">
        <v>0</v>
      </c>
      <c r="Q395">
        <v>0</v>
      </c>
      <c r="R395">
        <v>0.3590345654973337</v>
      </c>
      <c r="S395">
        <v>7.891598693329091E-2</v>
      </c>
      <c r="T395">
        <v>0.15956672761338031</v>
      </c>
      <c r="U395">
        <v>4.8390362844976172E-2</v>
      </c>
      <c r="V395">
        <v>9.1894711032346421E-2</v>
      </c>
      <c r="W395">
        <v>1.320899288476306</v>
      </c>
      <c r="X395">
        <v>5.1896482149632592E-2</v>
      </c>
      <c r="Z395">
        <v>0.3590345654973337</v>
      </c>
      <c r="AA395">
        <v>0.3590345654973337</v>
      </c>
      <c r="AB395">
        <v>4</v>
      </c>
      <c r="AC395">
        <v>8</v>
      </c>
      <c r="AL395">
        <v>0.5</v>
      </c>
      <c r="AU395" t="s">
        <v>512</v>
      </c>
      <c r="AV395" t="s">
        <v>513</v>
      </c>
      <c r="AW395">
        <v>0</v>
      </c>
      <c r="AX395">
        <v>0</v>
      </c>
    </row>
    <row r="396" spans="1:50" x14ac:dyDescent="0.35">
      <c r="A396">
        <v>395</v>
      </c>
      <c r="B396" t="s">
        <v>516</v>
      </c>
      <c r="C396" t="s">
        <v>381</v>
      </c>
      <c r="D396" t="s">
        <v>269</v>
      </c>
      <c r="E396" t="s">
        <v>1130</v>
      </c>
      <c r="F396" t="s">
        <v>58</v>
      </c>
      <c r="G396">
        <v>2010</v>
      </c>
      <c r="H396" t="s">
        <v>59</v>
      </c>
      <c r="I396" t="s">
        <v>97</v>
      </c>
      <c r="J396" t="s">
        <v>97</v>
      </c>
      <c r="K396" t="s">
        <v>61</v>
      </c>
      <c r="L396">
        <v>55.320000000000007</v>
      </c>
      <c r="M396">
        <v>0</v>
      </c>
      <c r="O396">
        <v>0</v>
      </c>
      <c r="P396">
        <v>0</v>
      </c>
      <c r="Q396">
        <v>0</v>
      </c>
      <c r="R396">
        <v>0.31346356642675371</v>
      </c>
      <c r="S396">
        <v>8.8563275372640179E-2</v>
      </c>
      <c r="T396">
        <v>0.16218718392062609</v>
      </c>
      <c r="U396">
        <v>4.9803239601441243E-2</v>
      </c>
      <c r="V396">
        <v>8.8571838602239494E-2</v>
      </c>
      <c r="W396">
        <v>1.0304962918570451</v>
      </c>
      <c r="X396">
        <v>9.7163567783417198E-2</v>
      </c>
      <c r="Z396">
        <v>0.31346356642675371</v>
      </c>
      <c r="AA396">
        <v>0.31346356642675371</v>
      </c>
      <c r="AB396">
        <v>4</v>
      </c>
      <c r="AC396">
        <v>8</v>
      </c>
      <c r="AL396">
        <v>0.5</v>
      </c>
      <c r="AU396" t="s">
        <v>512</v>
      </c>
      <c r="AV396" t="s">
        <v>513</v>
      </c>
      <c r="AW396">
        <v>0</v>
      </c>
      <c r="AX396">
        <v>0</v>
      </c>
    </row>
    <row r="397" spans="1:50" x14ac:dyDescent="0.35">
      <c r="A397">
        <v>396</v>
      </c>
      <c r="B397" t="s">
        <v>517</v>
      </c>
      <c r="C397" t="s">
        <v>381</v>
      </c>
      <c r="D397" t="s">
        <v>269</v>
      </c>
      <c r="E397" t="s">
        <v>1130</v>
      </c>
      <c r="F397" t="s">
        <v>58</v>
      </c>
      <c r="G397">
        <v>2010</v>
      </c>
      <c r="H397" t="s">
        <v>59</v>
      </c>
      <c r="I397" t="s">
        <v>110</v>
      </c>
      <c r="J397" t="s">
        <v>116</v>
      </c>
      <c r="K397" t="s">
        <v>61</v>
      </c>
      <c r="L397">
        <v>48.32</v>
      </c>
      <c r="M397">
        <v>0</v>
      </c>
      <c r="O397">
        <v>0</v>
      </c>
      <c r="P397">
        <v>0.2196618807573853</v>
      </c>
      <c r="Q397">
        <v>0</v>
      </c>
      <c r="R397">
        <v>1.0366917335183889</v>
      </c>
      <c r="S397">
        <v>0.45607477786976502</v>
      </c>
      <c r="T397">
        <v>0.60042551566232494</v>
      </c>
      <c r="U397">
        <v>0.32957589183739522</v>
      </c>
      <c r="V397">
        <v>0.41567320161867932</v>
      </c>
      <c r="W397">
        <v>4.3446379920879883</v>
      </c>
      <c r="X397">
        <v>0.1144529665704784</v>
      </c>
      <c r="Z397">
        <v>1.2563536142757741</v>
      </c>
      <c r="AA397">
        <v>1.2563536142757741</v>
      </c>
      <c r="AB397">
        <v>4</v>
      </c>
      <c r="AC397">
        <v>8</v>
      </c>
      <c r="AL397">
        <v>0.5</v>
      </c>
      <c r="AU397" t="s">
        <v>270</v>
      </c>
      <c r="AV397" t="s">
        <v>518</v>
      </c>
      <c r="AW397">
        <v>0</v>
      </c>
      <c r="AX397">
        <v>0</v>
      </c>
    </row>
    <row r="398" spans="1:50" x14ac:dyDescent="0.35">
      <c r="A398">
        <v>397</v>
      </c>
      <c r="B398" t="s">
        <v>519</v>
      </c>
      <c r="C398" t="s">
        <v>381</v>
      </c>
      <c r="D398" t="s">
        <v>269</v>
      </c>
      <c r="E398" t="s">
        <v>1130</v>
      </c>
      <c r="F398" t="s">
        <v>58</v>
      </c>
      <c r="G398">
        <v>2010</v>
      </c>
      <c r="H398" t="s">
        <v>59</v>
      </c>
      <c r="I398" t="s">
        <v>110</v>
      </c>
      <c r="J398" t="s">
        <v>116</v>
      </c>
      <c r="K398" t="s">
        <v>61</v>
      </c>
      <c r="L398">
        <v>55.179999999999993</v>
      </c>
      <c r="M398">
        <v>0</v>
      </c>
      <c r="O398">
        <v>0</v>
      </c>
      <c r="P398">
        <v>0.35160234067773483</v>
      </c>
      <c r="Q398">
        <v>0</v>
      </c>
      <c r="R398">
        <v>2.490536528963871</v>
      </c>
      <c r="S398">
        <v>0.41670331504634522</v>
      </c>
      <c r="T398">
        <v>0.62945130331856636</v>
      </c>
      <c r="U398">
        <v>0.2626595833213306</v>
      </c>
      <c r="V398">
        <v>0.3850383034172058</v>
      </c>
      <c r="W398">
        <v>3.757344530022408</v>
      </c>
      <c r="X398">
        <v>0.12927258572988509</v>
      </c>
      <c r="Z398">
        <v>3.3979441898201022</v>
      </c>
      <c r="AA398">
        <v>2.8421388696416061</v>
      </c>
      <c r="AB398">
        <v>4</v>
      </c>
      <c r="AC398">
        <v>8</v>
      </c>
      <c r="AL398">
        <v>0.5</v>
      </c>
      <c r="AU398" t="s">
        <v>270</v>
      </c>
      <c r="AV398" t="s">
        <v>518</v>
      </c>
      <c r="AW398">
        <v>0</v>
      </c>
      <c r="AX398">
        <v>0</v>
      </c>
    </row>
    <row r="399" spans="1:50" x14ac:dyDescent="0.35">
      <c r="A399">
        <v>398</v>
      </c>
      <c r="B399" t="s">
        <v>520</v>
      </c>
      <c r="C399" t="s">
        <v>381</v>
      </c>
      <c r="D399" t="s">
        <v>331</v>
      </c>
      <c r="E399" t="s">
        <v>1134</v>
      </c>
      <c r="F399" t="s">
        <v>58</v>
      </c>
      <c r="G399">
        <v>2009</v>
      </c>
      <c r="H399" t="s">
        <v>59</v>
      </c>
      <c r="I399" t="s">
        <v>60</v>
      </c>
      <c r="J399" t="s">
        <v>60</v>
      </c>
      <c r="K399" t="s">
        <v>61</v>
      </c>
      <c r="L399">
        <v>27.5</v>
      </c>
      <c r="M399">
        <v>0</v>
      </c>
      <c r="S399">
        <v>1.05799740376217</v>
      </c>
      <c r="T399">
        <v>2.0360518068396032</v>
      </c>
      <c r="U399">
        <v>0.50996969333921605</v>
      </c>
      <c r="V399">
        <v>1.021438473262624</v>
      </c>
      <c r="W399">
        <v>18.622017801221389</v>
      </c>
      <c r="X399">
        <v>1.107186802722876</v>
      </c>
      <c r="AB399">
        <v>4</v>
      </c>
      <c r="AC399">
        <v>8</v>
      </c>
      <c r="AL399">
        <v>0.5</v>
      </c>
      <c r="AU399" t="s">
        <v>344</v>
      </c>
      <c r="AV399" t="s">
        <v>521</v>
      </c>
      <c r="AW399">
        <v>0</v>
      </c>
      <c r="AX399">
        <v>0</v>
      </c>
    </row>
    <row r="400" spans="1:50" x14ac:dyDescent="0.35">
      <c r="A400">
        <v>399</v>
      </c>
      <c r="B400" t="s">
        <v>522</v>
      </c>
      <c r="C400" t="s">
        <v>381</v>
      </c>
      <c r="D400" t="s">
        <v>331</v>
      </c>
      <c r="E400" t="s">
        <v>1134</v>
      </c>
      <c r="F400" t="s">
        <v>58</v>
      </c>
      <c r="G400">
        <v>2009</v>
      </c>
      <c r="H400" t="s">
        <v>59</v>
      </c>
      <c r="I400" t="s">
        <v>60</v>
      </c>
      <c r="J400" t="s">
        <v>60</v>
      </c>
      <c r="K400" t="s">
        <v>61</v>
      </c>
      <c r="L400">
        <v>41.04</v>
      </c>
      <c r="M400">
        <v>0</v>
      </c>
      <c r="O400">
        <v>0</v>
      </c>
      <c r="P400">
        <v>0.30800999678102059</v>
      </c>
      <c r="Q400">
        <v>0</v>
      </c>
      <c r="R400">
        <v>1.197904699964528</v>
      </c>
      <c r="S400">
        <v>0.4866022115654533</v>
      </c>
      <c r="T400">
        <v>1.1225787233826801</v>
      </c>
      <c r="U400">
        <v>0.2651697858001929</v>
      </c>
      <c r="V400">
        <v>0.60426598099637907</v>
      </c>
      <c r="W400">
        <v>9.8370556965866047</v>
      </c>
      <c r="X400">
        <v>0.66062206912800381</v>
      </c>
      <c r="Z400">
        <v>1.505914696745549</v>
      </c>
      <c r="AA400">
        <v>1.505914696745549</v>
      </c>
      <c r="AB400">
        <v>4</v>
      </c>
      <c r="AC400">
        <v>8</v>
      </c>
      <c r="AL400">
        <v>0.5</v>
      </c>
      <c r="AU400" t="s">
        <v>344</v>
      </c>
      <c r="AV400" t="s">
        <v>521</v>
      </c>
      <c r="AW400">
        <v>0</v>
      </c>
      <c r="AX400">
        <v>0</v>
      </c>
    </row>
    <row r="401" spans="1:50" x14ac:dyDescent="0.35">
      <c r="A401">
        <v>400</v>
      </c>
      <c r="B401" t="s">
        <v>523</v>
      </c>
      <c r="C401" t="s">
        <v>381</v>
      </c>
      <c r="D401" t="s">
        <v>331</v>
      </c>
      <c r="E401" t="s">
        <v>1134</v>
      </c>
      <c r="F401" t="s">
        <v>58</v>
      </c>
      <c r="G401">
        <v>2009</v>
      </c>
      <c r="H401" t="s">
        <v>59</v>
      </c>
      <c r="I401" t="s">
        <v>77</v>
      </c>
      <c r="J401" t="s">
        <v>78</v>
      </c>
      <c r="K401" t="s">
        <v>61</v>
      </c>
      <c r="L401">
        <v>34.619999999999997</v>
      </c>
      <c r="M401">
        <v>0</v>
      </c>
      <c r="S401">
        <v>1.2333746195642321</v>
      </c>
      <c r="T401">
        <v>2.3083850955661922</v>
      </c>
      <c r="U401">
        <v>0.64808929936425508</v>
      </c>
      <c r="V401">
        <v>1.2315110125359281</v>
      </c>
      <c r="W401">
        <v>17.710241338659639</v>
      </c>
      <c r="X401">
        <v>0.96201809647821368</v>
      </c>
      <c r="AB401">
        <v>4</v>
      </c>
      <c r="AC401">
        <v>8</v>
      </c>
      <c r="AL401">
        <v>0.5</v>
      </c>
      <c r="AU401" t="s">
        <v>348</v>
      </c>
      <c r="AV401" t="s">
        <v>524</v>
      </c>
      <c r="AW401">
        <v>0</v>
      </c>
      <c r="AX401">
        <v>0</v>
      </c>
    </row>
    <row r="402" spans="1:50" x14ac:dyDescent="0.35">
      <c r="A402">
        <v>401</v>
      </c>
      <c r="B402" t="s">
        <v>525</v>
      </c>
      <c r="C402" t="s">
        <v>381</v>
      </c>
      <c r="D402" t="s">
        <v>331</v>
      </c>
      <c r="E402" t="s">
        <v>1134</v>
      </c>
      <c r="F402" t="s">
        <v>58</v>
      </c>
      <c r="G402">
        <v>2009</v>
      </c>
      <c r="H402" t="s">
        <v>59</v>
      </c>
      <c r="I402" t="s">
        <v>77</v>
      </c>
      <c r="J402" t="s">
        <v>78</v>
      </c>
      <c r="K402" t="s">
        <v>61</v>
      </c>
      <c r="L402">
        <v>43.06</v>
      </c>
      <c r="M402">
        <v>0</v>
      </c>
      <c r="O402">
        <v>0</v>
      </c>
      <c r="P402">
        <v>0</v>
      </c>
      <c r="Q402">
        <v>0</v>
      </c>
      <c r="R402">
        <v>0.71258200062742894</v>
      </c>
      <c r="S402">
        <v>0.82167415843032066</v>
      </c>
      <c r="T402">
        <v>1.8023993144896231</v>
      </c>
      <c r="U402">
        <v>0.43829269081756561</v>
      </c>
      <c r="V402">
        <v>0.96478514459882869</v>
      </c>
      <c r="W402">
        <v>11.153051934474711</v>
      </c>
      <c r="X402">
        <v>0.47394021480636328</v>
      </c>
      <c r="Z402">
        <v>0.71258200062742894</v>
      </c>
      <c r="AA402">
        <v>0.71258200062742894</v>
      </c>
      <c r="AB402">
        <v>4</v>
      </c>
      <c r="AC402">
        <v>8</v>
      </c>
      <c r="AL402">
        <v>0.5</v>
      </c>
      <c r="AU402" t="s">
        <v>348</v>
      </c>
      <c r="AV402" t="s">
        <v>524</v>
      </c>
      <c r="AW402">
        <v>0</v>
      </c>
      <c r="AX402">
        <v>0</v>
      </c>
    </row>
    <row r="403" spans="1:50" x14ac:dyDescent="0.35">
      <c r="A403">
        <v>402</v>
      </c>
      <c r="B403" t="s">
        <v>526</v>
      </c>
      <c r="C403" t="s">
        <v>381</v>
      </c>
      <c r="D403" t="s">
        <v>331</v>
      </c>
      <c r="E403" t="s">
        <v>1134</v>
      </c>
      <c r="F403" t="s">
        <v>58</v>
      </c>
      <c r="G403">
        <v>2009</v>
      </c>
      <c r="H403" t="s">
        <v>59</v>
      </c>
      <c r="I403" t="s">
        <v>97</v>
      </c>
      <c r="J403" t="s">
        <v>97</v>
      </c>
      <c r="K403" t="s">
        <v>61</v>
      </c>
      <c r="L403">
        <v>36.58</v>
      </c>
      <c r="M403">
        <v>0</v>
      </c>
      <c r="S403">
        <v>1.0678148538108021</v>
      </c>
      <c r="T403">
        <v>1.8409349829091901</v>
      </c>
      <c r="U403">
        <v>0.5581166959997137</v>
      </c>
      <c r="V403">
        <v>0.96809773871216076</v>
      </c>
      <c r="W403">
        <v>8.9206024849434442</v>
      </c>
      <c r="X403">
        <v>0.29381681041838598</v>
      </c>
      <c r="AB403">
        <v>4</v>
      </c>
      <c r="AC403">
        <v>8</v>
      </c>
      <c r="AL403">
        <v>0.5</v>
      </c>
      <c r="AU403" t="s">
        <v>527</v>
      </c>
      <c r="AV403" t="s">
        <v>528</v>
      </c>
      <c r="AW403">
        <v>0</v>
      </c>
      <c r="AX403">
        <v>0</v>
      </c>
    </row>
    <row r="404" spans="1:50" x14ac:dyDescent="0.35">
      <c r="A404">
        <v>403</v>
      </c>
      <c r="B404" t="s">
        <v>529</v>
      </c>
      <c r="C404" t="s">
        <v>381</v>
      </c>
      <c r="D404" t="s">
        <v>331</v>
      </c>
      <c r="E404" t="s">
        <v>1134</v>
      </c>
      <c r="F404" t="s">
        <v>58</v>
      </c>
      <c r="G404">
        <v>2009</v>
      </c>
      <c r="H404" t="s">
        <v>59</v>
      </c>
      <c r="I404" t="s">
        <v>97</v>
      </c>
      <c r="J404" t="s">
        <v>97</v>
      </c>
      <c r="K404" t="s">
        <v>61</v>
      </c>
      <c r="L404">
        <v>42</v>
      </c>
      <c r="M404">
        <v>0</v>
      </c>
      <c r="O404">
        <v>0</v>
      </c>
      <c r="P404">
        <v>0.63231025729464874</v>
      </c>
      <c r="Q404">
        <v>0</v>
      </c>
      <c r="R404">
        <v>2.1543395417634552</v>
      </c>
      <c r="S404">
        <v>1.2667143285617639</v>
      </c>
      <c r="T404">
        <v>2.1870260669781758</v>
      </c>
      <c r="U404">
        <v>0.65520250984397677</v>
      </c>
      <c r="V404">
        <v>1.140419721109899</v>
      </c>
      <c r="W404">
        <v>9.8828353071139254</v>
      </c>
      <c r="X404">
        <v>0.39612139298631888</v>
      </c>
      <c r="Z404">
        <v>2.7866497990581038</v>
      </c>
      <c r="AA404">
        <v>2.7866497990581038</v>
      </c>
      <c r="AB404">
        <v>4</v>
      </c>
      <c r="AC404">
        <v>8</v>
      </c>
      <c r="AL404">
        <v>0.5</v>
      </c>
      <c r="AU404" t="s">
        <v>527</v>
      </c>
      <c r="AV404" t="s">
        <v>528</v>
      </c>
      <c r="AW404">
        <v>0</v>
      </c>
      <c r="AX404">
        <v>0</v>
      </c>
    </row>
    <row r="405" spans="1:50" x14ac:dyDescent="0.35">
      <c r="A405">
        <v>404</v>
      </c>
      <c r="B405" t="s">
        <v>530</v>
      </c>
      <c r="C405" t="s">
        <v>381</v>
      </c>
      <c r="D405" t="s">
        <v>331</v>
      </c>
      <c r="E405" t="s">
        <v>1134</v>
      </c>
      <c r="F405" t="s">
        <v>58</v>
      </c>
      <c r="G405">
        <v>2009</v>
      </c>
      <c r="H405" t="s">
        <v>59</v>
      </c>
      <c r="I405" t="s">
        <v>110</v>
      </c>
      <c r="J405" t="s">
        <v>111</v>
      </c>
      <c r="K405" t="s">
        <v>61</v>
      </c>
      <c r="L405">
        <v>35.68</v>
      </c>
      <c r="M405">
        <v>0</v>
      </c>
      <c r="S405">
        <v>0.62488530563358602</v>
      </c>
      <c r="T405">
        <v>1.2653261126298501</v>
      </c>
      <c r="U405">
        <v>0.33464348636096303</v>
      </c>
      <c r="V405">
        <v>0.67717161233861567</v>
      </c>
      <c r="W405">
        <v>8.964173467002297</v>
      </c>
      <c r="X405">
        <v>0.2113602785923416</v>
      </c>
      <c r="AB405">
        <v>4</v>
      </c>
      <c r="AC405">
        <v>8</v>
      </c>
      <c r="AL405">
        <v>0.5</v>
      </c>
      <c r="AU405" t="s">
        <v>352</v>
      </c>
      <c r="AV405" t="s">
        <v>531</v>
      </c>
      <c r="AW405">
        <v>0</v>
      </c>
      <c r="AX405">
        <v>0</v>
      </c>
    </row>
    <row r="406" spans="1:50" x14ac:dyDescent="0.35">
      <c r="A406">
        <v>405</v>
      </c>
      <c r="B406" t="s">
        <v>532</v>
      </c>
      <c r="C406" t="s">
        <v>381</v>
      </c>
      <c r="D406" t="s">
        <v>331</v>
      </c>
      <c r="E406" t="s">
        <v>1134</v>
      </c>
      <c r="F406" t="s">
        <v>58</v>
      </c>
      <c r="G406">
        <v>2009</v>
      </c>
      <c r="H406" t="s">
        <v>59</v>
      </c>
      <c r="I406" t="s">
        <v>110</v>
      </c>
      <c r="J406" t="s">
        <v>111</v>
      </c>
      <c r="K406" t="s">
        <v>61</v>
      </c>
      <c r="L406">
        <v>44.65</v>
      </c>
      <c r="M406">
        <v>0</v>
      </c>
      <c r="O406">
        <v>0</v>
      </c>
      <c r="P406">
        <v>0</v>
      </c>
      <c r="Q406">
        <v>0</v>
      </c>
      <c r="R406">
        <v>0.32738106081362039</v>
      </c>
      <c r="S406">
        <v>0.6899716009953889</v>
      </c>
      <c r="T406">
        <v>1.5717258951885451</v>
      </c>
      <c r="U406">
        <v>0.38555119664727722</v>
      </c>
      <c r="V406">
        <v>0.85604932996299365</v>
      </c>
      <c r="W406">
        <v>7.6141564623418558</v>
      </c>
      <c r="X406">
        <v>0.2978411572718323</v>
      </c>
      <c r="Z406">
        <v>0.32738106081362039</v>
      </c>
      <c r="AA406">
        <v>0.32738106081362039</v>
      </c>
      <c r="AB406">
        <v>4</v>
      </c>
      <c r="AC406">
        <v>8</v>
      </c>
      <c r="AL406">
        <v>0.5</v>
      </c>
      <c r="AU406" t="s">
        <v>352</v>
      </c>
      <c r="AV406" t="s">
        <v>531</v>
      </c>
      <c r="AW406">
        <v>0</v>
      </c>
      <c r="AX406">
        <v>0</v>
      </c>
    </row>
    <row r="407" spans="1:50" x14ac:dyDescent="0.35">
      <c r="A407">
        <v>406</v>
      </c>
      <c r="B407" t="s">
        <v>533</v>
      </c>
      <c r="C407" t="s">
        <v>381</v>
      </c>
      <c r="D407" t="s">
        <v>331</v>
      </c>
      <c r="E407" t="s">
        <v>1134</v>
      </c>
      <c r="F407" t="s">
        <v>58</v>
      </c>
      <c r="G407">
        <v>2009</v>
      </c>
      <c r="H407" t="s">
        <v>59</v>
      </c>
      <c r="I407" t="s">
        <v>110</v>
      </c>
      <c r="J407" t="s">
        <v>116</v>
      </c>
      <c r="K407" t="s">
        <v>61</v>
      </c>
      <c r="L407">
        <v>34.56</v>
      </c>
      <c r="M407">
        <v>0</v>
      </c>
      <c r="S407">
        <v>4.3385550614516317</v>
      </c>
      <c r="T407">
        <v>6.7212979430934618</v>
      </c>
      <c r="U407">
        <v>2.5383699754296249</v>
      </c>
      <c r="V407">
        <v>3.8989608190190892</v>
      </c>
      <c r="W407">
        <v>26.911968071280491</v>
      </c>
      <c r="X407">
        <v>0.36778135012123547</v>
      </c>
      <c r="AB407">
        <v>4</v>
      </c>
      <c r="AC407">
        <v>8</v>
      </c>
      <c r="AL407">
        <v>0.5</v>
      </c>
      <c r="AU407" t="s">
        <v>352</v>
      </c>
      <c r="AV407" t="s">
        <v>531</v>
      </c>
      <c r="AW407">
        <v>1</v>
      </c>
      <c r="AX407">
        <v>0</v>
      </c>
    </row>
    <row r="408" spans="1:50" x14ac:dyDescent="0.35">
      <c r="A408">
        <v>407</v>
      </c>
      <c r="B408" t="s">
        <v>534</v>
      </c>
      <c r="C408" t="s">
        <v>381</v>
      </c>
      <c r="D408" t="s">
        <v>331</v>
      </c>
      <c r="E408" t="s">
        <v>1134</v>
      </c>
      <c r="F408" t="s">
        <v>58</v>
      </c>
      <c r="G408">
        <v>2009</v>
      </c>
      <c r="H408" t="s">
        <v>59</v>
      </c>
      <c r="I408" t="s">
        <v>110</v>
      </c>
      <c r="J408" t="s">
        <v>116</v>
      </c>
      <c r="K408" t="s">
        <v>61</v>
      </c>
      <c r="L408">
        <v>50.8</v>
      </c>
      <c r="M408">
        <v>0</v>
      </c>
      <c r="O408">
        <v>0</v>
      </c>
      <c r="P408">
        <v>0</v>
      </c>
      <c r="Q408">
        <v>0</v>
      </c>
      <c r="R408">
        <v>1.3568947354077501</v>
      </c>
      <c r="S408">
        <v>1.8546265671866331</v>
      </c>
      <c r="T408">
        <v>4.1493464398724784</v>
      </c>
      <c r="U408">
        <v>1.056048274165488</v>
      </c>
      <c r="V408">
        <v>2.3497819501259611</v>
      </c>
      <c r="W408">
        <v>23.755383683787201</v>
      </c>
      <c r="X408">
        <v>0.62587190294015338</v>
      </c>
      <c r="Z408">
        <v>1.3568947354077501</v>
      </c>
      <c r="AA408">
        <v>1.3568947354077501</v>
      </c>
      <c r="AB408">
        <v>4</v>
      </c>
      <c r="AC408">
        <v>8</v>
      </c>
      <c r="AL408">
        <v>0.5</v>
      </c>
      <c r="AU408" t="s">
        <v>352</v>
      </c>
      <c r="AV408" t="s">
        <v>531</v>
      </c>
      <c r="AW408">
        <v>0</v>
      </c>
      <c r="AX408">
        <v>0</v>
      </c>
    </row>
    <row r="409" spans="1:50" x14ac:dyDescent="0.35">
      <c r="A409">
        <v>408</v>
      </c>
      <c r="B409" t="s">
        <v>535</v>
      </c>
      <c r="C409" t="s">
        <v>381</v>
      </c>
      <c r="D409" t="s">
        <v>331</v>
      </c>
      <c r="E409" t="s">
        <v>1134</v>
      </c>
      <c r="F409" t="s">
        <v>58</v>
      </c>
      <c r="G409">
        <v>2010</v>
      </c>
      <c r="H409" t="s">
        <v>59</v>
      </c>
      <c r="I409" t="s">
        <v>77</v>
      </c>
      <c r="J409" t="s">
        <v>78</v>
      </c>
      <c r="K409" t="s">
        <v>61</v>
      </c>
      <c r="L409">
        <v>29.05</v>
      </c>
      <c r="M409">
        <v>0</v>
      </c>
      <c r="O409">
        <v>0</v>
      </c>
      <c r="P409">
        <v>0.40346737705902491</v>
      </c>
      <c r="Q409">
        <v>0</v>
      </c>
      <c r="R409">
        <v>4.0609599739333966</v>
      </c>
      <c r="S409">
        <v>1.00909082153397</v>
      </c>
      <c r="T409">
        <v>1.9367373854572361</v>
      </c>
      <c r="U409">
        <v>0.52642461870495705</v>
      </c>
      <c r="V409">
        <v>1.0238419347660901</v>
      </c>
      <c r="W409">
        <v>16.295041969218261</v>
      </c>
      <c r="X409">
        <v>0.73124428006775333</v>
      </c>
      <c r="Z409">
        <v>4.4644273509924206</v>
      </c>
      <c r="AA409">
        <v>4.4644273509924206</v>
      </c>
      <c r="AB409">
        <v>4</v>
      </c>
      <c r="AC409">
        <v>8</v>
      </c>
      <c r="AL409">
        <v>0.5</v>
      </c>
      <c r="AU409" t="s">
        <v>348</v>
      </c>
      <c r="AV409" t="s">
        <v>536</v>
      </c>
      <c r="AW409">
        <v>0</v>
      </c>
      <c r="AX409">
        <v>0</v>
      </c>
    </row>
    <row r="410" spans="1:50" x14ac:dyDescent="0.35">
      <c r="A410">
        <v>409</v>
      </c>
      <c r="B410" t="s">
        <v>537</v>
      </c>
      <c r="C410" t="s">
        <v>381</v>
      </c>
      <c r="D410" t="s">
        <v>331</v>
      </c>
      <c r="E410" t="s">
        <v>1134</v>
      </c>
      <c r="F410" t="s">
        <v>58</v>
      </c>
      <c r="G410">
        <v>2010</v>
      </c>
      <c r="H410" t="s">
        <v>59</v>
      </c>
      <c r="I410" t="s">
        <v>77</v>
      </c>
      <c r="J410" t="s">
        <v>78</v>
      </c>
      <c r="K410" t="s">
        <v>61</v>
      </c>
      <c r="L410">
        <v>31.9</v>
      </c>
      <c r="M410">
        <v>0</v>
      </c>
      <c r="O410">
        <v>0</v>
      </c>
      <c r="P410">
        <v>0.40520258692714772</v>
      </c>
      <c r="Q410">
        <v>0</v>
      </c>
      <c r="R410">
        <v>4.5931338718153309</v>
      </c>
      <c r="S410">
        <v>1.0284506591119309</v>
      </c>
      <c r="T410">
        <v>1.8065838377099031</v>
      </c>
      <c r="U410">
        <v>0.52224791397937809</v>
      </c>
      <c r="V410">
        <v>0.93407194013688843</v>
      </c>
      <c r="W410">
        <v>13.00844249281114</v>
      </c>
      <c r="X410">
        <v>0.5603545425406754</v>
      </c>
      <c r="Z410">
        <v>4.9983364587424788</v>
      </c>
      <c r="AA410">
        <v>4.9983364587424788</v>
      </c>
      <c r="AB410">
        <v>4</v>
      </c>
      <c r="AC410">
        <v>8</v>
      </c>
      <c r="AL410">
        <v>0.5</v>
      </c>
      <c r="AU410" t="s">
        <v>348</v>
      </c>
      <c r="AV410" t="s">
        <v>536</v>
      </c>
      <c r="AW410">
        <v>0</v>
      </c>
      <c r="AX410">
        <v>0</v>
      </c>
    </row>
    <row r="411" spans="1:50" x14ac:dyDescent="0.35">
      <c r="A411">
        <v>410</v>
      </c>
      <c r="B411" t="s">
        <v>538</v>
      </c>
      <c r="C411" t="s">
        <v>381</v>
      </c>
      <c r="D411" t="s">
        <v>192</v>
      </c>
      <c r="E411" t="s">
        <v>1124</v>
      </c>
      <c r="F411" t="s">
        <v>58</v>
      </c>
      <c r="G411">
        <v>2009</v>
      </c>
      <c r="H411" t="s">
        <v>59</v>
      </c>
      <c r="I411" t="s">
        <v>110</v>
      </c>
      <c r="J411" t="s">
        <v>111</v>
      </c>
      <c r="K411" t="s">
        <v>61</v>
      </c>
      <c r="L411">
        <v>25.7</v>
      </c>
      <c r="M411">
        <v>0</v>
      </c>
      <c r="S411">
        <v>0.80851809543775743</v>
      </c>
      <c r="T411">
        <v>2.399286518705416</v>
      </c>
      <c r="U411">
        <v>0.46311614787180039</v>
      </c>
      <c r="V411">
        <v>1.3117984189519769</v>
      </c>
      <c r="W411">
        <v>17.470661342180971</v>
      </c>
      <c r="X411">
        <v>0.43779178121672868</v>
      </c>
      <c r="AB411">
        <v>4</v>
      </c>
      <c r="AC411">
        <v>8</v>
      </c>
      <c r="AL411">
        <v>0.5</v>
      </c>
      <c r="AU411" t="s">
        <v>193</v>
      </c>
      <c r="AV411" t="s">
        <v>539</v>
      </c>
      <c r="AW411">
        <v>0</v>
      </c>
      <c r="AX411">
        <v>0</v>
      </c>
    </row>
    <row r="412" spans="1:50" x14ac:dyDescent="0.35">
      <c r="A412">
        <v>411</v>
      </c>
      <c r="B412" t="s">
        <v>540</v>
      </c>
      <c r="C412" t="s">
        <v>381</v>
      </c>
      <c r="D412" t="s">
        <v>192</v>
      </c>
      <c r="E412" t="s">
        <v>1124</v>
      </c>
      <c r="F412" t="s">
        <v>58</v>
      </c>
      <c r="G412">
        <v>2009</v>
      </c>
      <c r="H412" t="s">
        <v>59</v>
      </c>
      <c r="I412" t="s">
        <v>110</v>
      </c>
      <c r="J412" t="s">
        <v>111</v>
      </c>
      <c r="K412" t="s">
        <v>61</v>
      </c>
      <c r="L412">
        <v>30.5</v>
      </c>
      <c r="M412">
        <v>0</v>
      </c>
      <c r="S412">
        <v>0.80698033508714728</v>
      </c>
      <c r="T412">
        <v>2.588664077809665</v>
      </c>
      <c r="U412">
        <v>0.46998020141852342</v>
      </c>
      <c r="V412">
        <v>1.4065305288705789</v>
      </c>
      <c r="W412">
        <v>15.941468921756311</v>
      </c>
      <c r="X412">
        <v>0.42463184013915273</v>
      </c>
      <c r="AB412">
        <v>4</v>
      </c>
      <c r="AC412">
        <v>8</v>
      </c>
      <c r="AL412">
        <v>0.5</v>
      </c>
      <c r="AU412" t="s">
        <v>193</v>
      </c>
      <c r="AV412" t="s">
        <v>539</v>
      </c>
      <c r="AW412">
        <v>0</v>
      </c>
      <c r="AX412">
        <v>0</v>
      </c>
    </row>
    <row r="413" spans="1:50" x14ac:dyDescent="0.35">
      <c r="A413">
        <v>412</v>
      </c>
      <c r="B413" t="s">
        <v>541</v>
      </c>
      <c r="C413" t="s">
        <v>381</v>
      </c>
      <c r="D413" t="s">
        <v>192</v>
      </c>
      <c r="E413" t="s">
        <v>1124</v>
      </c>
      <c r="F413" t="s">
        <v>58</v>
      </c>
      <c r="G413">
        <v>2009</v>
      </c>
      <c r="H413" t="s">
        <v>59</v>
      </c>
      <c r="I413" t="s">
        <v>110</v>
      </c>
      <c r="J413" t="s">
        <v>116</v>
      </c>
      <c r="K413" t="s">
        <v>61</v>
      </c>
      <c r="L413">
        <v>28.975000000000001</v>
      </c>
      <c r="M413">
        <v>0</v>
      </c>
      <c r="S413">
        <v>9.1936633756423944</v>
      </c>
      <c r="T413">
        <v>13.355003357585931</v>
      </c>
      <c r="U413">
        <v>5.5231561699158318</v>
      </c>
      <c r="V413">
        <v>7.8664360173398009</v>
      </c>
      <c r="W413">
        <v>43.327596065931701</v>
      </c>
      <c r="X413">
        <v>0.52378715551564803</v>
      </c>
      <c r="AB413">
        <v>4</v>
      </c>
      <c r="AC413">
        <v>8</v>
      </c>
      <c r="AL413">
        <v>0.5</v>
      </c>
      <c r="AU413" t="s">
        <v>193</v>
      </c>
      <c r="AV413" t="s">
        <v>539</v>
      </c>
      <c r="AW413">
        <v>1</v>
      </c>
      <c r="AX413">
        <v>1</v>
      </c>
    </row>
    <row r="414" spans="1:50" x14ac:dyDescent="0.35">
      <c r="A414">
        <v>413</v>
      </c>
      <c r="B414" t="s">
        <v>542</v>
      </c>
      <c r="C414" t="s">
        <v>381</v>
      </c>
      <c r="D414" t="s">
        <v>192</v>
      </c>
      <c r="E414" t="s">
        <v>1124</v>
      </c>
      <c r="F414" t="s">
        <v>58</v>
      </c>
      <c r="G414">
        <v>2009</v>
      </c>
      <c r="H414" t="s">
        <v>59</v>
      </c>
      <c r="I414" t="s">
        <v>110</v>
      </c>
      <c r="J414" t="s">
        <v>116</v>
      </c>
      <c r="K414" t="s">
        <v>61</v>
      </c>
      <c r="L414">
        <v>34.42</v>
      </c>
      <c r="M414">
        <v>0</v>
      </c>
      <c r="S414">
        <v>7.3688816530538581</v>
      </c>
      <c r="T414">
        <v>12.38820652638932</v>
      </c>
      <c r="U414">
        <v>4.2527188920807468</v>
      </c>
      <c r="V414">
        <v>7.0503377601201143</v>
      </c>
      <c r="W414">
        <v>47.277037187643323</v>
      </c>
      <c r="X414">
        <v>0.81700362147188321</v>
      </c>
      <c r="AB414">
        <v>4</v>
      </c>
      <c r="AC414">
        <v>8</v>
      </c>
      <c r="AL414">
        <v>0.5</v>
      </c>
      <c r="AU414" t="s">
        <v>193</v>
      </c>
      <c r="AV414" t="s">
        <v>539</v>
      </c>
      <c r="AW414">
        <v>1</v>
      </c>
      <c r="AX414">
        <v>1</v>
      </c>
    </row>
    <row r="415" spans="1:50" x14ac:dyDescent="0.35">
      <c r="A415">
        <v>414</v>
      </c>
      <c r="B415" t="s">
        <v>543</v>
      </c>
      <c r="C415" t="s">
        <v>381</v>
      </c>
      <c r="D415" t="s">
        <v>234</v>
      </c>
      <c r="E415" t="s">
        <v>1128</v>
      </c>
      <c r="F415" t="s">
        <v>58</v>
      </c>
      <c r="G415">
        <v>2009</v>
      </c>
      <c r="H415" t="s">
        <v>59</v>
      </c>
      <c r="I415" t="s">
        <v>60</v>
      </c>
      <c r="J415" t="s">
        <v>60</v>
      </c>
      <c r="K415" t="s">
        <v>61</v>
      </c>
      <c r="L415">
        <v>43.7</v>
      </c>
      <c r="M415">
        <v>0</v>
      </c>
      <c r="S415">
        <v>0.57773313924276715</v>
      </c>
      <c r="T415">
        <v>1.26450968533085</v>
      </c>
      <c r="U415">
        <v>0.36240738361704727</v>
      </c>
      <c r="V415">
        <v>0.73847382977234066</v>
      </c>
      <c r="W415">
        <v>10.221068491433661</v>
      </c>
      <c r="X415">
        <v>0.47026578321609058</v>
      </c>
      <c r="AB415">
        <v>4</v>
      </c>
      <c r="AC415">
        <v>8</v>
      </c>
      <c r="AL415">
        <v>0.5</v>
      </c>
      <c r="AU415" t="s">
        <v>544</v>
      </c>
      <c r="AV415" t="s">
        <v>545</v>
      </c>
      <c r="AW415">
        <v>0</v>
      </c>
      <c r="AX415">
        <v>0</v>
      </c>
    </row>
    <row r="416" spans="1:50" x14ac:dyDescent="0.35">
      <c r="A416">
        <v>415</v>
      </c>
      <c r="B416" t="s">
        <v>546</v>
      </c>
      <c r="C416" t="s">
        <v>381</v>
      </c>
      <c r="D416" t="s">
        <v>234</v>
      </c>
      <c r="E416" t="s">
        <v>1128</v>
      </c>
      <c r="F416" t="s">
        <v>58</v>
      </c>
      <c r="G416">
        <v>2009</v>
      </c>
      <c r="H416" t="s">
        <v>59</v>
      </c>
      <c r="I416" t="s">
        <v>60</v>
      </c>
      <c r="J416" t="s">
        <v>60</v>
      </c>
      <c r="K416" t="s">
        <v>61</v>
      </c>
      <c r="L416">
        <v>51.260000000000012</v>
      </c>
      <c r="M416">
        <v>0</v>
      </c>
      <c r="S416">
        <v>0.61849681985894323</v>
      </c>
      <c r="T416">
        <v>1.8178396331736419</v>
      </c>
      <c r="U416">
        <v>0.36591467308605519</v>
      </c>
      <c r="V416">
        <v>1.0145012914523399</v>
      </c>
      <c r="W416">
        <v>17.698143355055091</v>
      </c>
      <c r="X416">
        <v>0.8408301985424308</v>
      </c>
      <c r="AB416">
        <v>4</v>
      </c>
      <c r="AC416">
        <v>8</v>
      </c>
      <c r="AL416">
        <v>0.5</v>
      </c>
      <c r="AU416" t="s">
        <v>544</v>
      </c>
      <c r="AV416" t="s">
        <v>545</v>
      </c>
      <c r="AW416">
        <v>0</v>
      </c>
      <c r="AX416">
        <v>0</v>
      </c>
    </row>
    <row r="417" spans="1:50" x14ac:dyDescent="0.35">
      <c r="A417">
        <v>416</v>
      </c>
      <c r="B417" t="s">
        <v>547</v>
      </c>
      <c r="C417" t="s">
        <v>381</v>
      </c>
      <c r="D417" t="s">
        <v>234</v>
      </c>
      <c r="E417" t="s">
        <v>1128</v>
      </c>
      <c r="F417" t="s">
        <v>58</v>
      </c>
      <c r="G417">
        <v>2009</v>
      </c>
      <c r="H417" t="s">
        <v>59</v>
      </c>
      <c r="I417" t="s">
        <v>77</v>
      </c>
      <c r="J417" t="s">
        <v>86</v>
      </c>
      <c r="K417" t="s">
        <v>61</v>
      </c>
      <c r="L417">
        <v>42.44</v>
      </c>
      <c r="M417">
        <v>0</v>
      </c>
      <c r="S417">
        <v>1.072188470925995</v>
      </c>
      <c r="T417">
        <v>3.3532249493859299</v>
      </c>
      <c r="U417">
        <v>0.62148805847534183</v>
      </c>
      <c r="V417">
        <v>1.9069275576271589</v>
      </c>
      <c r="W417">
        <v>43.938375016103123</v>
      </c>
      <c r="X417">
        <v>2.3484085996665041</v>
      </c>
      <c r="AB417">
        <v>4</v>
      </c>
      <c r="AC417">
        <v>8</v>
      </c>
      <c r="AL417">
        <v>0.5</v>
      </c>
      <c r="AU417" t="s">
        <v>548</v>
      </c>
      <c r="AV417" t="s">
        <v>549</v>
      </c>
      <c r="AW417">
        <v>0</v>
      </c>
      <c r="AX417">
        <v>0</v>
      </c>
    </row>
    <row r="418" spans="1:50" x14ac:dyDescent="0.35">
      <c r="A418">
        <v>417</v>
      </c>
      <c r="B418" t="s">
        <v>550</v>
      </c>
      <c r="C418" t="s">
        <v>381</v>
      </c>
      <c r="D418" t="s">
        <v>234</v>
      </c>
      <c r="E418" t="s">
        <v>1128</v>
      </c>
      <c r="F418" t="s">
        <v>58</v>
      </c>
      <c r="G418">
        <v>2009</v>
      </c>
      <c r="H418" t="s">
        <v>59</v>
      </c>
      <c r="I418" t="s">
        <v>77</v>
      </c>
      <c r="J418" t="s">
        <v>86</v>
      </c>
      <c r="K418" t="s">
        <v>61</v>
      </c>
      <c r="L418">
        <v>47.88</v>
      </c>
      <c r="M418">
        <v>0</v>
      </c>
      <c r="S418">
        <v>2.1606737724781109</v>
      </c>
      <c r="T418">
        <v>6.8481608233520168</v>
      </c>
      <c r="U418">
        <v>1.230754491601759</v>
      </c>
      <c r="V418">
        <v>3.7874049286501621</v>
      </c>
      <c r="W418">
        <v>77.679060461947529</v>
      </c>
      <c r="X418">
        <v>2.4406353280882072</v>
      </c>
      <c r="AB418">
        <v>4</v>
      </c>
      <c r="AC418">
        <v>8</v>
      </c>
      <c r="AL418">
        <v>0.5</v>
      </c>
      <c r="AU418" t="s">
        <v>548</v>
      </c>
      <c r="AV418" t="s">
        <v>549</v>
      </c>
      <c r="AW418">
        <v>0</v>
      </c>
      <c r="AX418">
        <v>0</v>
      </c>
    </row>
    <row r="419" spans="1:50" x14ac:dyDescent="0.35">
      <c r="A419">
        <v>418</v>
      </c>
      <c r="B419" t="s">
        <v>551</v>
      </c>
      <c r="C419" t="s">
        <v>381</v>
      </c>
      <c r="D419" t="s">
        <v>234</v>
      </c>
      <c r="E419" t="s">
        <v>1128</v>
      </c>
      <c r="F419" t="s">
        <v>58</v>
      </c>
      <c r="G419">
        <v>2009</v>
      </c>
      <c r="H419" t="s">
        <v>59</v>
      </c>
      <c r="I419" t="s">
        <v>97</v>
      </c>
      <c r="J419" t="s">
        <v>97</v>
      </c>
      <c r="K419" t="s">
        <v>61</v>
      </c>
      <c r="L419">
        <v>42.56</v>
      </c>
      <c r="M419">
        <v>0</v>
      </c>
      <c r="S419">
        <v>0.40352126010448242</v>
      </c>
      <c r="T419">
        <v>2.1915379434716291</v>
      </c>
      <c r="U419">
        <v>0.22620671979895621</v>
      </c>
      <c r="V419">
        <v>1.1937126230998549</v>
      </c>
      <c r="W419">
        <v>45.34966707857032</v>
      </c>
      <c r="X419">
        <v>0.91285705340941548</v>
      </c>
      <c r="AB419">
        <v>4</v>
      </c>
      <c r="AC419">
        <v>8</v>
      </c>
      <c r="AL419">
        <v>0.5</v>
      </c>
      <c r="AU419" t="s">
        <v>247</v>
      </c>
      <c r="AV419" t="s">
        <v>552</v>
      </c>
      <c r="AW419">
        <v>0</v>
      </c>
      <c r="AX419">
        <v>0</v>
      </c>
    </row>
    <row r="420" spans="1:50" x14ac:dyDescent="0.35">
      <c r="A420">
        <v>419</v>
      </c>
      <c r="B420" t="s">
        <v>553</v>
      </c>
      <c r="C420" t="s">
        <v>381</v>
      </c>
      <c r="D420" t="s">
        <v>234</v>
      </c>
      <c r="E420" t="s">
        <v>1128</v>
      </c>
      <c r="F420" t="s">
        <v>58</v>
      </c>
      <c r="G420">
        <v>2009</v>
      </c>
      <c r="H420" t="s">
        <v>59</v>
      </c>
      <c r="I420" t="s">
        <v>97</v>
      </c>
      <c r="J420" t="s">
        <v>97</v>
      </c>
      <c r="K420" t="s">
        <v>61</v>
      </c>
      <c r="L420">
        <v>46.9</v>
      </c>
      <c r="M420">
        <v>0</v>
      </c>
      <c r="S420">
        <v>0.65527420905650913</v>
      </c>
      <c r="T420">
        <v>2.247612538410718</v>
      </c>
      <c r="U420">
        <v>0.35460753328552841</v>
      </c>
      <c r="V420">
        <v>1.221145599298926</v>
      </c>
      <c r="W420">
        <v>41.6147485466836</v>
      </c>
      <c r="X420">
        <v>0.83821201957297609</v>
      </c>
      <c r="AB420">
        <v>4</v>
      </c>
      <c r="AC420">
        <v>8</v>
      </c>
      <c r="AL420">
        <v>0.5</v>
      </c>
      <c r="AU420" t="s">
        <v>247</v>
      </c>
      <c r="AV420" t="s">
        <v>552</v>
      </c>
      <c r="AW420">
        <v>0</v>
      </c>
      <c r="AX420">
        <v>0</v>
      </c>
    </row>
    <row r="421" spans="1:50" x14ac:dyDescent="0.35">
      <c r="A421">
        <v>420</v>
      </c>
      <c r="B421" t="s">
        <v>554</v>
      </c>
      <c r="C421" t="s">
        <v>381</v>
      </c>
      <c r="D421" t="s">
        <v>234</v>
      </c>
      <c r="E421" t="s">
        <v>1128</v>
      </c>
      <c r="F421" t="s">
        <v>58</v>
      </c>
      <c r="G421">
        <v>2009</v>
      </c>
      <c r="H421" t="s">
        <v>59</v>
      </c>
      <c r="I421" t="s">
        <v>110</v>
      </c>
      <c r="J421" t="s">
        <v>111</v>
      </c>
      <c r="K421" t="s">
        <v>61</v>
      </c>
      <c r="L421">
        <v>43</v>
      </c>
      <c r="M421">
        <v>0</v>
      </c>
      <c r="S421">
        <v>0.63812855507592336</v>
      </c>
      <c r="T421">
        <v>1.986789931039844</v>
      </c>
      <c r="U421">
        <v>0.36665560824215482</v>
      </c>
      <c r="V421">
        <v>1.0849695660909531</v>
      </c>
      <c r="W421">
        <v>20.421444180819211</v>
      </c>
      <c r="X421">
        <v>0.43126025743974911</v>
      </c>
      <c r="AB421">
        <v>4</v>
      </c>
      <c r="AC421">
        <v>8</v>
      </c>
      <c r="AL421">
        <v>0.5</v>
      </c>
      <c r="AU421" t="s">
        <v>555</v>
      </c>
      <c r="AV421" t="s">
        <v>556</v>
      </c>
      <c r="AW421">
        <v>0</v>
      </c>
      <c r="AX421">
        <v>0</v>
      </c>
    </row>
    <row r="422" spans="1:50" x14ac:dyDescent="0.35">
      <c r="A422">
        <v>421</v>
      </c>
      <c r="B422" t="s">
        <v>557</v>
      </c>
      <c r="C422" t="s">
        <v>381</v>
      </c>
      <c r="D422" t="s">
        <v>234</v>
      </c>
      <c r="E422" t="s">
        <v>1128</v>
      </c>
      <c r="F422" t="s">
        <v>58</v>
      </c>
      <c r="G422">
        <v>2009</v>
      </c>
      <c r="H422" t="s">
        <v>59</v>
      </c>
      <c r="I422" t="s">
        <v>110</v>
      </c>
      <c r="J422" t="s">
        <v>111</v>
      </c>
      <c r="K422" t="s">
        <v>61</v>
      </c>
      <c r="L422">
        <v>51.15</v>
      </c>
      <c r="M422">
        <v>0</v>
      </c>
      <c r="S422">
        <v>0.51469871181260352</v>
      </c>
      <c r="T422">
        <v>1.8836462244108589</v>
      </c>
      <c r="U422">
        <v>0.30262028183416079</v>
      </c>
      <c r="V422">
        <v>1.0502556311556159</v>
      </c>
      <c r="W422">
        <v>22.906889876884119</v>
      </c>
      <c r="X422">
        <v>0.51792416876028002</v>
      </c>
      <c r="AB422">
        <v>4</v>
      </c>
      <c r="AC422">
        <v>8</v>
      </c>
      <c r="AL422">
        <v>0.5</v>
      </c>
      <c r="AU422" t="s">
        <v>555</v>
      </c>
      <c r="AV422" t="s">
        <v>556</v>
      </c>
      <c r="AW422">
        <v>0</v>
      </c>
      <c r="AX422">
        <v>0</v>
      </c>
    </row>
    <row r="423" spans="1:50" x14ac:dyDescent="0.35">
      <c r="A423">
        <v>422</v>
      </c>
      <c r="B423" t="s">
        <v>558</v>
      </c>
      <c r="C423" t="s">
        <v>381</v>
      </c>
      <c r="D423" t="s">
        <v>234</v>
      </c>
      <c r="E423" t="s">
        <v>1128</v>
      </c>
      <c r="F423" t="s">
        <v>58</v>
      </c>
      <c r="G423">
        <v>2009</v>
      </c>
      <c r="H423" t="s">
        <v>59</v>
      </c>
      <c r="I423" t="s">
        <v>110</v>
      </c>
      <c r="J423" t="s">
        <v>116</v>
      </c>
      <c r="K423" t="s">
        <v>61</v>
      </c>
      <c r="L423">
        <v>43.4</v>
      </c>
      <c r="M423">
        <v>0</v>
      </c>
      <c r="S423">
        <v>1.710319131395805</v>
      </c>
      <c r="T423">
        <v>3.8428580813921678</v>
      </c>
      <c r="U423">
        <v>1.0766295549908249</v>
      </c>
      <c r="V423">
        <v>2.3678985240630608</v>
      </c>
      <c r="W423">
        <v>32.203518126153362</v>
      </c>
      <c r="X423">
        <v>0.64911714657686281</v>
      </c>
      <c r="AB423">
        <v>4</v>
      </c>
      <c r="AC423">
        <v>8</v>
      </c>
      <c r="AL423">
        <v>0.5</v>
      </c>
      <c r="AU423" t="s">
        <v>555</v>
      </c>
      <c r="AV423" t="s">
        <v>556</v>
      </c>
      <c r="AW423">
        <v>0</v>
      </c>
      <c r="AX423">
        <v>0</v>
      </c>
    </row>
    <row r="424" spans="1:50" x14ac:dyDescent="0.35">
      <c r="A424">
        <v>423</v>
      </c>
      <c r="B424" t="s">
        <v>559</v>
      </c>
      <c r="C424" t="s">
        <v>381</v>
      </c>
      <c r="D424" t="s">
        <v>234</v>
      </c>
      <c r="E424" t="s">
        <v>1128</v>
      </c>
      <c r="F424" t="s">
        <v>58</v>
      </c>
      <c r="G424">
        <v>2009</v>
      </c>
      <c r="H424" t="s">
        <v>59</v>
      </c>
      <c r="I424" t="s">
        <v>110</v>
      </c>
      <c r="J424" t="s">
        <v>116</v>
      </c>
      <c r="K424" t="s">
        <v>61</v>
      </c>
      <c r="L424">
        <v>50.32</v>
      </c>
      <c r="M424">
        <v>0</v>
      </c>
      <c r="S424">
        <v>1.4308840428055061</v>
      </c>
      <c r="T424">
        <v>5.5725918178056153</v>
      </c>
      <c r="U424">
        <v>0.90701602385810676</v>
      </c>
      <c r="V424">
        <v>3.5970708196255412</v>
      </c>
      <c r="W424">
        <v>64.495049946849463</v>
      </c>
      <c r="X424">
        <v>1.524706878725858</v>
      </c>
      <c r="AB424">
        <v>4</v>
      </c>
      <c r="AC424">
        <v>8</v>
      </c>
      <c r="AL424">
        <v>0.5</v>
      </c>
      <c r="AU424" t="s">
        <v>555</v>
      </c>
      <c r="AV424" t="s">
        <v>556</v>
      </c>
      <c r="AW424">
        <v>0</v>
      </c>
      <c r="AX424">
        <v>0</v>
      </c>
    </row>
    <row r="425" spans="1:50" x14ac:dyDescent="0.35">
      <c r="A425">
        <v>424</v>
      </c>
      <c r="B425" t="s">
        <v>560</v>
      </c>
      <c r="C425" t="s">
        <v>381</v>
      </c>
      <c r="D425" t="s">
        <v>309</v>
      </c>
      <c r="E425" t="s">
        <v>1132</v>
      </c>
      <c r="F425" t="s">
        <v>58</v>
      </c>
      <c r="G425">
        <v>2009</v>
      </c>
      <c r="H425" t="s">
        <v>310</v>
      </c>
      <c r="I425" t="s">
        <v>561</v>
      </c>
      <c r="J425" t="s">
        <v>561</v>
      </c>
      <c r="K425" t="s">
        <v>61</v>
      </c>
      <c r="L425">
        <v>29.18</v>
      </c>
      <c r="M425">
        <v>0</v>
      </c>
      <c r="S425">
        <v>3.468770233321552</v>
      </c>
      <c r="T425">
        <v>5.800710612918035</v>
      </c>
      <c r="U425">
        <v>1.639857029550406</v>
      </c>
      <c r="V425">
        <v>2.8105243856966382</v>
      </c>
      <c r="W425">
        <v>32.444107876827637</v>
      </c>
      <c r="X425">
        <v>1.7972375348129641</v>
      </c>
      <c r="AB425">
        <v>4</v>
      </c>
      <c r="AC425">
        <v>8</v>
      </c>
      <c r="AL425">
        <v>0.5</v>
      </c>
      <c r="AU425" t="s">
        <v>562</v>
      </c>
      <c r="AV425" t="s">
        <v>563</v>
      </c>
      <c r="AW425">
        <v>0</v>
      </c>
      <c r="AX425">
        <v>0</v>
      </c>
    </row>
    <row r="426" spans="1:50" x14ac:dyDescent="0.35">
      <c r="A426">
        <v>425</v>
      </c>
      <c r="B426" t="s">
        <v>564</v>
      </c>
      <c r="C426" t="s">
        <v>381</v>
      </c>
      <c r="D426" t="s">
        <v>309</v>
      </c>
      <c r="E426" t="s">
        <v>1132</v>
      </c>
      <c r="F426" t="s">
        <v>58</v>
      </c>
      <c r="G426">
        <v>2009</v>
      </c>
      <c r="H426" t="s">
        <v>310</v>
      </c>
      <c r="I426" t="s">
        <v>565</v>
      </c>
      <c r="J426" t="s">
        <v>565</v>
      </c>
      <c r="K426" t="s">
        <v>61</v>
      </c>
      <c r="L426">
        <v>30.46</v>
      </c>
      <c r="M426">
        <v>0</v>
      </c>
      <c r="S426">
        <v>4.5914965752489962</v>
      </c>
      <c r="T426">
        <v>8.6035087307685103</v>
      </c>
      <c r="U426">
        <v>2.213680160066406</v>
      </c>
      <c r="V426">
        <v>4.266001879615553</v>
      </c>
      <c r="W426">
        <v>56.978348987581647</v>
      </c>
      <c r="X426">
        <v>2.174905459358746</v>
      </c>
      <c r="AB426">
        <v>4</v>
      </c>
      <c r="AC426">
        <v>8</v>
      </c>
      <c r="AL426">
        <v>0.5</v>
      </c>
      <c r="AU426" t="s">
        <v>566</v>
      </c>
      <c r="AV426" t="s">
        <v>567</v>
      </c>
      <c r="AW426">
        <v>1</v>
      </c>
      <c r="AX426">
        <v>1</v>
      </c>
    </row>
    <row r="427" spans="1:50" x14ac:dyDescent="0.35">
      <c r="A427">
        <v>426</v>
      </c>
      <c r="B427" t="s">
        <v>568</v>
      </c>
      <c r="C427" t="s">
        <v>381</v>
      </c>
      <c r="D427" t="s">
        <v>309</v>
      </c>
      <c r="E427" t="s">
        <v>1132</v>
      </c>
      <c r="F427" t="s">
        <v>58</v>
      </c>
      <c r="G427">
        <v>2009</v>
      </c>
      <c r="H427" t="s">
        <v>310</v>
      </c>
      <c r="I427" t="s">
        <v>569</v>
      </c>
      <c r="J427" t="s">
        <v>569</v>
      </c>
      <c r="K427" t="s">
        <v>61</v>
      </c>
      <c r="L427">
        <v>33.46</v>
      </c>
      <c r="M427">
        <v>0</v>
      </c>
      <c r="S427">
        <v>3.71136304461767</v>
      </c>
      <c r="T427">
        <v>7.6248231297441009</v>
      </c>
      <c r="U427">
        <v>2.0040107848601312</v>
      </c>
      <c r="V427">
        <v>4.3773084217917431</v>
      </c>
      <c r="W427">
        <v>62.548466516791358</v>
      </c>
      <c r="X427">
        <v>1.1898765467292001</v>
      </c>
      <c r="AB427">
        <v>4</v>
      </c>
      <c r="AC427">
        <v>8</v>
      </c>
      <c r="AL427">
        <v>0.5</v>
      </c>
      <c r="AU427" t="s">
        <v>570</v>
      </c>
      <c r="AV427" t="s">
        <v>571</v>
      </c>
      <c r="AW427">
        <v>0</v>
      </c>
      <c r="AX427">
        <v>0</v>
      </c>
    </row>
    <row r="428" spans="1:50" x14ac:dyDescent="0.35">
      <c r="A428">
        <v>427</v>
      </c>
      <c r="B428" t="s">
        <v>572</v>
      </c>
      <c r="C428" t="s">
        <v>381</v>
      </c>
      <c r="D428" t="s">
        <v>573</v>
      </c>
      <c r="E428" t="s">
        <v>1139</v>
      </c>
      <c r="F428" t="s">
        <v>58</v>
      </c>
      <c r="G428">
        <v>2010</v>
      </c>
      <c r="H428" t="s">
        <v>59</v>
      </c>
      <c r="K428" t="s">
        <v>61</v>
      </c>
      <c r="L428">
        <v>48.38</v>
      </c>
      <c r="M428">
        <v>0</v>
      </c>
      <c r="S428">
        <v>0.21286790197066979</v>
      </c>
      <c r="T428">
        <v>0.68797483541802573</v>
      </c>
      <c r="U428">
        <v>0.15961164089545249</v>
      </c>
      <c r="V428">
        <v>0.40084558878261739</v>
      </c>
      <c r="W428">
        <v>3.9901180174294448</v>
      </c>
      <c r="X428">
        <v>0.14244203629126909</v>
      </c>
      <c r="AB428">
        <v>4</v>
      </c>
      <c r="AC428">
        <v>8</v>
      </c>
      <c r="AL428">
        <v>0.5</v>
      </c>
      <c r="AU428" t="s">
        <v>574</v>
      </c>
      <c r="AV428" t="s">
        <v>575</v>
      </c>
      <c r="AW428">
        <v>0</v>
      </c>
      <c r="AX428">
        <v>0</v>
      </c>
    </row>
    <row r="429" spans="1:50" x14ac:dyDescent="0.35">
      <c r="A429">
        <v>428</v>
      </c>
      <c r="B429" t="s">
        <v>576</v>
      </c>
      <c r="C429" t="s">
        <v>381</v>
      </c>
      <c r="D429" t="s">
        <v>573</v>
      </c>
      <c r="E429" t="s">
        <v>1139</v>
      </c>
      <c r="F429" t="s">
        <v>58</v>
      </c>
      <c r="G429">
        <v>2010</v>
      </c>
      <c r="H429" t="s">
        <v>59</v>
      </c>
      <c r="K429" t="s">
        <v>61</v>
      </c>
      <c r="L429">
        <v>65.84</v>
      </c>
      <c r="M429">
        <v>0</v>
      </c>
      <c r="S429">
        <v>0.28402233116420111</v>
      </c>
      <c r="T429">
        <v>0.98570497883423869</v>
      </c>
      <c r="U429">
        <v>0.2111286718257076</v>
      </c>
      <c r="V429">
        <v>0.56592654968121814</v>
      </c>
      <c r="W429">
        <v>7.3989935388617898</v>
      </c>
      <c r="X429">
        <v>0.23980253706906271</v>
      </c>
      <c r="AB429">
        <v>4</v>
      </c>
      <c r="AC429">
        <v>8</v>
      </c>
      <c r="AL429">
        <v>0.5</v>
      </c>
      <c r="AU429" t="s">
        <v>574</v>
      </c>
      <c r="AV429" t="s">
        <v>575</v>
      </c>
      <c r="AW429">
        <v>0</v>
      </c>
      <c r="AX429">
        <v>0</v>
      </c>
    </row>
    <row r="430" spans="1:50" x14ac:dyDescent="0.35">
      <c r="A430">
        <v>429</v>
      </c>
      <c r="B430" t="s">
        <v>577</v>
      </c>
      <c r="C430" t="s">
        <v>381</v>
      </c>
      <c r="D430" t="s">
        <v>234</v>
      </c>
      <c r="E430" t="s">
        <v>1128</v>
      </c>
      <c r="F430" t="s">
        <v>58</v>
      </c>
      <c r="G430">
        <v>2009</v>
      </c>
      <c r="H430" t="s">
        <v>147</v>
      </c>
      <c r="I430" t="s">
        <v>158</v>
      </c>
      <c r="J430" t="s">
        <v>158</v>
      </c>
      <c r="K430" t="s">
        <v>61</v>
      </c>
      <c r="L430">
        <v>46.2</v>
      </c>
      <c r="M430">
        <v>0</v>
      </c>
      <c r="S430">
        <v>2.1790283268395192</v>
      </c>
      <c r="T430">
        <v>3.6559374382319749</v>
      </c>
      <c r="U430">
        <v>1.1818949197083171</v>
      </c>
      <c r="V430">
        <v>1.9280426894018019</v>
      </c>
      <c r="W430">
        <v>16.619221411593191</v>
      </c>
      <c r="X430">
        <v>1.614984023412084</v>
      </c>
      <c r="AB430">
        <v>4</v>
      </c>
      <c r="AC430">
        <v>8</v>
      </c>
      <c r="AL430">
        <v>0.5</v>
      </c>
      <c r="AU430" t="s">
        <v>235</v>
      </c>
      <c r="AV430" t="s">
        <v>578</v>
      </c>
      <c r="AW430">
        <v>0</v>
      </c>
      <c r="AX430">
        <v>0</v>
      </c>
    </row>
    <row r="431" spans="1:50" x14ac:dyDescent="0.35">
      <c r="A431">
        <v>430</v>
      </c>
      <c r="B431" t="s">
        <v>579</v>
      </c>
      <c r="C431" t="s">
        <v>381</v>
      </c>
      <c r="D431" t="s">
        <v>234</v>
      </c>
      <c r="E431" t="s">
        <v>1128</v>
      </c>
      <c r="F431" t="s">
        <v>58</v>
      </c>
      <c r="G431">
        <v>2009</v>
      </c>
      <c r="H431" t="s">
        <v>147</v>
      </c>
      <c r="I431" t="s">
        <v>158</v>
      </c>
      <c r="J431" t="s">
        <v>158</v>
      </c>
      <c r="K431" t="s">
        <v>61</v>
      </c>
      <c r="L431">
        <v>50.6</v>
      </c>
      <c r="M431">
        <v>0</v>
      </c>
      <c r="S431">
        <v>0.80837040307584818</v>
      </c>
      <c r="T431">
        <v>1.7160883001387</v>
      </c>
      <c r="U431">
        <v>0.46977823374239408</v>
      </c>
      <c r="V431">
        <v>0.94355430323265987</v>
      </c>
      <c r="W431">
        <v>10.516185417235681</v>
      </c>
      <c r="X431">
        <v>1.091709827656844</v>
      </c>
      <c r="AB431">
        <v>4</v>
      </c>
      <c r="AC431">
        <v>8</v>
      </c>
      <c r="AL431">
        <v>0.5</v>
      </c>
      <c r="AU431" t="s">
        <v>235</v>
      </c>
      <c r="AV431" t="s">
        <v>578</v>
      </c>
      <c r="AW431">
        <v>0</v>
      </c>
      <c r="AX431">
        <v>0</v>
      </c>
    </row>
    <row r="432" spans="1:50" x14ac:dyDescent="0.35">
      <c r="A432">
        <v>431</v>
      </c>
      <c r="B432" t="s">
        <v>580</v>
      </c>
      <c r="C432" t="s">
        <v>381</v>
      </c>
      <c r="D432" t="s">
        <v>130</v>
      </c>
      <c r="E432" t="s">
        <v>1122</v>
      </c>
      <c r="F432" t="s">
        <v>58</v>
      </c>
      <c r="G432">
        <v>2009</v>
      </c>
      <c r="H432" t="s">
        <v>147</v>
      </c>
      <c r="I432" t="s">
        <v>158</v>
      </c>
      <c r="J432" t="s">
        <v>158</v>
      </c>
      <c r="K432" t="s">
        <v>61</v>
      </c>
      <c r="L432">
        <v>20.100000000000001</v>
      </c>
      <c r="M432">
        <v>0</v>
      </c>
      <c r="O432">
        <v>0</v>
      </c>
      <c r="P432">
        <v>0</v>
      </c>
      <c r="Q432">
        <v>0</v>
      </c>
      <c r="R432">
        <v>1.51203757797469</v>
      </c>
      <c r="S432">
        <v>0.322863849864788</v>
      </c>
      <c r="T432">
        <v>0.63843674203898271</v>
      </c>
      <c r="U432">
        <v>0.18356514402503779</v>
      </c>
      <c r="V432">
        <v>0.34535010414032852</v>
      </c>
      <c r="W432">
        <v>3.7037023562589271</v>
      </c>
      <c r="X432">
        <v>0.64289969425291482</v>
      </c>
      <c r="Z432">
        <v>3.4674669859403568</v>
      </c>
      <c r="AA432">
        <v>1.51203757797469</v>
      </c>
      <c r="AB432">
        <v>4</v>
      </c>
      <c r="AC432">
        <v>8</v>
      </c>
      <c r="AL432">
        <v>0.5</v>
      </c>
      <c r="AU432" t="s">
        <v>159</v>
      </c>
      <c r="AV432" t="s">
        <v>581</v>
      </c>
      <c r="AW432">
        <v>0</v>
      </c>
      <c r="AX432">
        <v>0</v>
      </c>
    </row>
    <row r="433" spans="1:50" x14ac:dyDescent="0.35">
      <c r="A433">
        <v>432</v>
      </c>
      <c r="B433" t="s">
        <v>582</v>
      </c>
      <c r="C433" t="s">
        <v>381</v>
      </c>
      <c r="D433" t="s">
        <v>130</v>
      </c>
      <c r="E433" t="s">
        <v>1122</v>
      </c>
      <c r="F433" t="s">
        <v>58</v>
      </c>
      <c r="G433">
        <v>2009</v>
      </c>
      <c r="H433" t="s">
        <v>147</v>
      </c>
      <c r="I433" t="s">
        <v>158</v>
      </c>
      <c r="J433" t="s">
        <v>158</v>
      </c>
      <c r="K433" t="s">
        <v>61</v>
      </c>
      <c r="L433">
        <v>24.8</v>
      </c>
      <c r="M433">
        <v>0</v>
      </c>
      <c r="O433">
        <v>0</v>
      </c>
      <c r="P433">
        <v>0</v>
      </c>
      <c r="Q433">
        <v>0</v>
      </c>
      <c r="R433">
        <v>1.502018410185457</v>
      </c>
      <c r="S433">
        <v>0.98835207103020994</v>
      </c>
      <c r="T433">
        <v>2.3063251757476628</v>
      </c>
      <c r="U433">
        <v>0.52333437443658759</v>
      </c>
      <c r="V433">
        <v>1.189286744712593</v>
      </c>
      <c r="W433">
        <v>14.44266203994167</v>
      </c>
      <c r="X433">
        <v>2.2151718761793031</v>
      </c>
      <c r="Z433">
        <v>3.6759146308324619</v>
      </c>
      <c r="AA433">
        <v>1.502018410185457</v>
      </c>
      <c r="AB433">
        <v>4</v>
      </c>
      <c r="AC433">
        <v>8</v>
      </c>
      <c r="AL433">
        <v>0.5</v>
      </c>
      <c r="AU433" t="s">
        <v>159</v>
      </c>
      <c r="AV433" t="s">
        <v>581</v>
      </c>
      <c r="AW433">
        <v>0</v>
      </c>
      <c r="AX433">
        <v>0</v>
      </c>
    </row>
    <row r="434" spans="1:50" x14ac:dyDescent="0.35">
      <c r="A434">
        <v>433</v>
      </c>
      <c r="B434" t="s">
        <v>583</v>
      </c>
      <c r="C434" t="s">
        <v>381</v>
      </c>
      <c r="D434" t="s">
        <v>130</v>
      </c>
      <c r="E434" t="s">
        <v>1122</v>
      </c>
      <c r="F434" t="s">
        <v>58</v>
      </c>
      <c r="G434">
        <v>2010</v>
      </c>
      <c r="H434" t="s">
        <v>147</v>
      </c>
      <c r="I434" t="s">
        <v>153</v>
      </c>
      <c r="J434" t="s">
        <v>153</v>
      </c>
      <c r="K434" t="s">
        <v>61</v>
      </c>
      <c r="L434">
        <v>20.7</v>
      </c>
      <c r="M434">
        <v>0</v>
      </c>
      <c r="S434">
        <v>0.44391903239233499</v>
      </c>
      <c r="T434">
        <v>1.11835804610946</v>
      </c>
      <c r="U434">
        <v>0.25356133699113759</v>
      </c>
      <c r="V434">
        <v>0.59557016899822579</v>
      </c>
      <c r="W434">
        <v>3.4150126701926991</v>
      </c>
      <c r="X434">
        <v>0.28393530662686323</v>
      </c>
      <c r="AB434">
        <v>4</v>
      </c>
      <c r="AC434">
        <v>8</v>
      </c>
      <c r="AL434">
        <v>0.5</v>
      </c>
      <c r="AU434" t="s">
        <v>154</v>
      </c>
      <c r="AV434" t="s">
        <v>584</v>
      </c>
      <c r="AW434">
        <v>0</v>
      </c>
      <c r="AX434">
        <v>0</v>
      </c>
    </row>
    <row r="435" spans="1:50" x14ac:dyDescent="0.35">
      <c r="A435">
        <v>434</v>
      </c>
      <c r="B435" t="s">
        <v>585</v>
      </c>
      <c r="C435" t="s">
        <v>381</v>
      </c>
      <c r="D435" t="s">
        <v>130</v>
      </c>
      <c r="E435" t="s">
        <v>1122</v>
      </c>
      <c r="F435" t="s">
        <v>58</v>
      </c>
      <c r="G435">
        <v>2010</v>
      </c>
      <c r="H435" t="s">
        <v>147</v>
      </c>
      <c r="I435" t="s">
        <v>153</v>
      </c>
      <c r="J435" t="s">
        <v>153</v>
      </c>
      <c r="K435" t="s">
        <v>61</v>
      </c>
      <c r="L435">
        <v>25</v>
      </c>
      <c r="M435">
        <v>0</v>
      </c>
      <c r="S435">
        <v>0.54068379505541631</v>
      </c>
      <c r="T435">
        <v>1.591631986764481</v>
      </c>
      <c r="U435">
        <v>0.29427598553663142</v>
      </c>
      <c r="V435">
        <v>0.82402445911582145</v>
      </c>
      <c r="W435">
        <v>5.699183277071576</v>
      </c>
      <c r="X435">
        <v>0.54916510140576669</v>
      </c>
      <c r="AB435">
        <v>4</v>
      </c>
      <c r="AC435">
        <v>8</v>
      </c>
      <c r="AL435">
        <v>0.5</v>
      </c>
      <c r="AU435" t="s">
        <v>154</v>
      </c>
      <c r="AV435" t="s">
        <v>584</v>
      </c>
      <c r="AW435">
        <v>0</v>
      </c>
      <c r="AX435">
        <v>0</v>
      </c>
    </row>
    <row r="436" spans="1:50" x14ac:dyDescent="0.35">
      <c r="A436">
        <v>435</v>
      </c>
      <c r="B436" t="s">
        <v>586</v>
      </c>
      <c r="C436" t="s">
        <v>381</v>
      </c>
      <c r="D436" t="s">
        <v>440</v>
      </c>
      <c r="E436" t="s">
        <v>1138</v>
      </c>
      <c r="F436" t="s">
        <v>58</v>
      </c>
      <c r="G436">
        <v>2009</v>
      </c>
      <c r="H436" t="s">
        <v>147</v>
      </c>
      <c r="I436" t="s">
        <v>587</v>
      </c>
      <c r="J436" t="s">
        <v>587</v>
      </c>
      <c r="K436" t="s">
        <v>61</v>
      </c>
      <c r="L436">
        <v>44.28</v>
      </c>
      <c r="M436">
        <v>0</v>
      </c>
      <c r="S436">
        <v>0.29177230655288561</v>
      </c>
      <c r="T436">
        <v>1.068474835950755</v>
      </c>
      <c r="U436">
        <v>0.17880194298869839</v>
      </c>
      <c r="V436">
        <v>0.53634794698124388</v>
      </c>
      <c r="W436">
        <v>5.1294255517043341</v>
      </c>
      <c r="X436">
        <v>1.0691210855294171</v>
      </c>
      <c r="AB436">
        <v>4</v>
      </c>
      <c r="AC436">
        <v>8</v>
      </c>
      <c r="AL436">
        <v>0.3</v>
      </c>
      <c r="AU436" t="s">
        <v>588</v>
      </c>
      <c r="AV436" t="s">
        <v>589</v>
      </c>
      <c r="AW436">
        <v>0</v>
      </c>
      <c r="AX436">
        <v>0</v>
      </c>
    </row>
    <row r="437" spans="1:50" x14ac:dyDescent="0.35">
      <c r="A437">
        <v>436</v>
      </c>
      <c r="B437" t="s">
        <v>590</v>
      </c>
      <c r="C437" t="s">
        <v>381</v>
      </c>
      <c r="D437" t="s">
        <v>440</v>
      </c>
      <c r="E437" t="s">
        <v>1138</v>
      </c>
      <c r="F437" t="s">
        <v>58</v>
      </c>
      <c r="G437">
        <v>2009</v>
      </c>
      <c r="H437" t="s">
        <v>147</v>
      </c>
      <c r="I437" t="s">
        <v>587</v>
      </c>
      <c r="J437" t="s">
        <v>587</v>
      </c>
      <c r="K437" t="s">
        <v>61</v>
      </c>
      <c r="L437">
        <v>52.179999999999993</v>
      </c>
      <c r="M437">
        <v>0</v>
      </c>
      <c r="S437">
        <v>0.55440198342039693</v>
      </c>
      <c r="T437">
        <v>2.0220188186421231</v>
      </c>
      <c r="U437">
        <v>0.34638891889680262</v>
      </c>
      <c r="V437">
        <v>1.0177442644285619</v>
      </c>
      <c r="W437">
        <v>10.30427187159917</v>
      </c>
      <c r="X437">
        <v>1.778409305062193</v>
      </c>
      <c r="AB437">
        <v>4</v>
      </c>
      <c r="AC437">
        <v>8</v>
      </c>
      <c r="AL437">
        <v>0.3</v>
      </c>
      <c r="AU437" t="s">
        <v>588</v>
      </c>
      <c r="AV437" t="s">
        <v>589</v>
      </c>
      <c r="AW437">
        <v>0</v>
      </c>
      <c r="AX437">
        <v>0</v>
      </c>
    </row>
    <row r="438" spans="1:50" x14ac:dyDescent="0.35">
      <c r="A438">
        <v>437</v>
      </c>
      <c r="B438" t="s">
        <v>591</v>
      </c>
      <c r="C438" t="s">
        <v>381</v>
      </c>
      <c r="D438" t="s">
        <v>331</v>
      </c>
      <c r="E438" t="s">
        <v>1136</v>
      </c>
      <c r="F438" t="s">
        <v>58</v>
      </c>
      <c r="G438">
        <v>2009</v>
      </c>
      <c r="H438" t="s">
        <v>318</v>
      </c>
      <c r="K438" t="s">
        <v>61</v>
      </c>
      <c r="L438">
        <v>38.619999999999997</v>
      </c>
      <c r="M438">
        <v>0</v>
      </c>
      <c r="O438">
        <v>0</v>
      </c>
      <c r="P438">
        <v>0</v>
      </c>
      <c r="Q438">
        <v>0</v>
      </c>
      <c r="R438">
        <v>0</v>
      </c>
      <c r="S438">
        <v>0.37787495763095502</v>
      </c>
      <c r="T438">
        <v>1.773912159842387</v>
      </c>
      <c r="U438">
        <v>0.20558558051918571</v>
      </c>
      <c r="V438">
        <v>0.96347542346366721</v>
      </c>
      <c r="W438">
        <v>16.414532536694679</v>
      </c>
      <c r="X438">
        <v>2.1622565854786662</v>
      </c>
      <c r="Z438">
        <v>0</v>
      </c>
      <c r="AA438">
        <v>0</v>
      </c>
      <c r="AB438">
        <v>4</v>
      </c>
      <c r="AC438">
        <v>8</v>
      </c>
      <c r="AL438">
        <v>0.5</v>
      </c>
      <c r="AU438" t="s">
        <v>359</v>
      </c>
      <c r="AV438" t="s">
        <v>592</v>
      </c>
      <c r="AW438">
        <v>0</v>
      </c>
      <c r="AX438">
        <v>0</v>
      </c>
    </row>
    <row r="439" spans="1:50" x14ac:dyDescent="0.35">
      <c r="A439">
        <v>438</v>
      </c>
      <c r="B439" t="s">
        <v>593</v>
      </c>
      <c r="C439" t="s">
        <v>381</v>
      </c>
      <c r="D439" t="s">
        <v>331</v>
      </c>
      <c r="E439" t="s">
        <v>1136</v>
      </c>
      <c r="F439" t="s">
        <v>58</v>
      </c>
      <c r="G439">
        <v>2009</v>
      </c>
      <c r="H439" t="s">
        <v>318</v>
      </c>
      <c r="K439" t="s">
        <v>61</v>
      </c>
      <c r="L439">
        <v>33.64</v>
      </c>
      <c r="M439">
        <v>0</v>
      </c>
      <c r="S439">
        <v>0.30499123709802939</v>
      </c>
      <c r="T439">
        <v>1.3649211622176269</v>
      </c>
      <c r="U439">
        <v>0.16246069115889211</v>
      </c>
      <c r="V439">
        <v>0.73357251101105692</v>
      </c>
      <c r="W439">
        <v>11.36428617820494</v>
      </c>
      <c r="X439">
        <v>1.606508954012658</v>
      </c>
      <c r="AB439">
        <v>4</v>
      </c>
      <c r="AC439">
        <v>8</v>
      </c>
      <c r="AL439">
        <v>0.5</v>
      </c>
      <c r="AU439" t="s">
        <v>359</v>
      </c>
      <c r="AV439" t="s">
        <v>592</v>
      </c>
      <c r="AW439">
        <v>0</v>
      </c>
      <c r="AX439">
        <v>0</v>
      </c>
    </row>
    <row r="440" spans="1:50" x14ac:dyDescent="0.35">
      <c r="A440">
        <v>439</v>
      </c>
      <c r="B440" t="s">
        <v>594</v>
      </c>
      <c r="C440" t="s">
        <v>381</v>
      </c>
      <c r="D440" t="s">
        <v>331</v>
      </c>
      <c r="E440" t="s">
        <v>1136</v>
      </c>
      <c r="F440" t="s">
        <v>58</v>
      </c>
      <c r="G440">
        <v>2009</v>
      </c>
      <c r="H440" t="s">
        <v>318</v>
      </c>
      <c r="K440" t="s">
        <v>61</v>
      </c>
      <c r="L440">
        <v>38.72</v>
      </c>
      <c r="M440">
        <v>0</v>
      </c>
      <c r="O440">
        <v>0</v>
      </c>
      <c r="P440">
        <v>0</v>
      </c>
      <c r="Q440">
        <v>0</v>
      </c>
      <c r="R440">
        <v>0</v>
      </c>
      <c r="S440">
        <v>0.43160231558350542</v>
      </c>
      <c r="T440">
        <v>1.4257058928446591</v>
      </c>
      <c r="U440">
        <v>0.24291667718566931</v>
      </c>
      <c r="V440">
        <v>0.78754433413627378</v>
      </c>
      <c r="W440">
        <v>11.527979363810889</v>
      </c>
      <c r="X440">
        <v>1.515299679787004</v>
      </c>
      <c r="Z440">
        <v>0</v>
      </c>
      <c r="AA440">
        <v>0</v>
      </c>
      <c r="AB440">
        <v>4</v>
      </c>
      <c r="AC440">
        <v>8</v>
      </c>
      <c r="AL440">
        <v>0.5</v>
      </c>
      <c r="AU440" t="s">
        <v>359</v>
      </c>
      <c r="AV440" t="s">
        <v>592</v>
      </c>
      <c r="AW440">
        <v>0</v>
      </c>
      <c r="AX440">
        <v>0</v>
      </c>
    </row>
    <row r="441" spans="1:50" x14ac:dyDescent="0.35">
      <c r="A441">
        <v>440</v>
      </c>
      <c r="B441" t="s">
        <v>595</v>
      </c>
      <c r="C441" t="s">
        <v>381</v>
      </c>
      <c r="D441" t="s">
        <v>331</v>
      </c>
      <c r="E441" t="s">
        <v>1136</v>
      </c>
      <c r="F441" t="s">
        <v>58</v>
      </c>
      <c r="G441">
        <v>2009</v>
      </c>
      <c r="H441" t="s">
        <v>318</v>
      </c>
      <c r="K441" t="s">
        <v>61</v>
      </c>
      <c r="L441">
        <v>33.04</v>
      </c>
      <c r="M441">
        <v>0</v>
      </c>
      <c r="S441">
        <v>0.28254288151789719</v>
      </c>
      <c r="T441">
        <v>0.71658643440495007</v>
      </c>
      <c r="U441">
        <v>0.22932585649184251</v>
      </c>
      <c r="V441">
        <v>0.46385559309965679</v>
      </c>
      <c r="W441">
        <v>5.2872751952360471</v>
      </c>
      <c r="X441">
        <v>0.67749324308889902</v>
      </c>
      <c r="AB441">
        <v>4</v>
      </c>
      <c r="AC441">
        <v>8</v>
      </c>
      <c r="AL441">
        <v>0.5</v>
      </c>
      <c r="AU441" t="s">
        <v>359</v>
      </c>
      <c r="AV441" t="s">
        <v>592</v>
      </c>
      <c r="AW441">
        <v>0</v>
      </c>
      <c r="AX441">
        <v>0</v>
      </c>
    </row>
    <row r="442" spans="1:50" x14ac:dyDescent="0.35">
      <c r="A442">
        <v>441</v>
      </c>
      <c r="B442" t="s">
        <v>596</v>
      </c>
      <c r="C442" t="s">
        <v>381</v>
      </c>
      <c r="D442" t="s">
        <v>331</v>
      </c>
      <c r="E442" t="s">
        <v>1136</v>
      </c>
      <c r="F442" t="s">
        <v>58</v>
      </c>
      <c r="G442">
        <v>2009</v>
      </c>
      <c r="H442" t="s">
        <v>318</v>
      </c>
      <c r="K442" t="s">
        <v>61</v>
      </c>
      <c r="L442">
        <v>43.44</v>
      </c>
      <c r="M442">
        <v>0</v>
      </c>
      <c r="S442">
        <v>0.30738276704527778</v>
      </c>
      <c r="T442">
        <v>1.049129344658239</v>
      </c>
      <c r="U442">
        <v>0.16290191630986961</v>
      </c>
      <c r="V442">
        <v>0.55797222921920353</v>
      </c>
      <c r="W442">
        <v>7.8965036015295134</v>
      </c>
      <c r="X442">
        <v>1.3734643924351531</v>
      </c>
      <c r="AB442">
        <v>4</v>
      </c>
      <c r="AC442">
        <v>8</v>
      </c>
      <c r="AL442">
        <v>0.5</v>
      </c>
      <c r="AU442" t="s">
        <v>359</v>
      </c>
      <c r="AV442" t="s">
        <v>592</v>
      </c>
      <c r="AW442">
        <v>0</v>
      </c>
      <c r="AX442">
        <v>0</v>
      </c>
    </row>
    <row r="443" spans="1:50" x14ac:dyDescent="0.35">
      <c r="A443">
        <v>442</v>
      </c>
      <c r="B443" t="s">
        <v>597</v>
      </c>
      <c r="C443" t="s">
        <v>381</v>
      </c>
      <c r="D443" t="s">
        <v>598</v>
      </c>
      <c r="E443" t="s">
        <v>1140</v>
      </c>
      <c r="F443" t="s">
        <v>58</v>
      </c>
      <c r="G443">
        <v>2009</v>
      </c>
      <c r="H443" t="s">
        <v>318</v>
      </c>
      <c r="K443" t="s">
        <v>61</v>
      </c>
      <c r="L443">
        <v>45</v>
      </c>
      <c r="M443">
        <v>0</v>
      </c>
      <c r="O443">
        <v>0</v>
      </c>
      <c r="P443">
        <v>0</v>
      </c>
      <c r="Q443">
        <v>0</v>
      </c>
      <c r="R443">
        <v>0</v>
      </c>
      <c r="S443">
        <v>0.28370463250455819</v>
      </c>
      <c r="T443">
        <v>1.240989782634677</v>
      </c>
      <c r="U443">
        <v>0.15257990814412939</v>
      </c>
      <c r="V443">
        <v>0.67542624698048481</v>
      </c>
      <c r="W443">
        <v>12.387580789823859</v>
      </c>
      <c r="X443">
        <v>1.475702752878878</v>
      </c>
      <c r="Z443">
        <v>0</v>
      </c>
      <c r="AA443">
        <v>0</v>
      </c>
      <c r="AB443">
        <v>4</v>
      </c>
      <c r="AC443">
        <v>8</v>
      </c>
      <c r="AL443">
        <v>0.3</v>
      </c>
      <c r="AU443" t="s">
        <v>599</v>
      </c>
      <c r="AV443" t="s">
        <v>600</v>
      </c>
      <c r="AW443">
        <v>0</v>
      </c>
      <c r="AX443">
        <v>0</v>
      </c>
    </row>
    <row r="444" spans="1:50" x14ac:dyDescent="0.35">
      <c r="A444">
        <v>443</v>
      </c>
      <c r="B444" t="s">
        <v>601</v>
      </c>
      <c r="C444" t="s">
        <v>381</v>
      </c>
      <c r="D444" t="s">
        <v>598</v>
      </c>
      <c r="E444" t="s">
        <v>1140</v>
      </c>
      <c r="F444" t="s">
        <v>58</v>
      </c>
      <c r="G444">
        <v>2009</v>
      </c>
      <c r="H444" t="s">
        <v>318</v>
      </c>
      <c r="K444" t="s">
        <v>61</v>
      </c>
      <c r="L444">
        <v>46.6</v>
      </c>
      <c r="M444">
        <v>0</v>
      </c>
      <c r="S444">
        <v>0.2557711301841864</v>
      </c>
      <c r="T444">
        <v>0.84804947144047893</v>
      </c>
      <c r="U444">
        <v>0.1452018440144234</v>
      </c>
      <c r="V444">
        <v>0.4695312670285624</v>
      </c>
      <c r="W444">
        <v>6.6255397913719456</v>
      </c>
      <c r="X444">
        <v>1.2604823340854441</v>
      </c>
      <c r="AB444">
        <v>4</v>
      </c>
      <c r="AC444">
        <v>8</v>
      </c>
      <c r="AL444">
        <v>0.3</v>
      </c>
      <c r="AU444" t="s">
        <v>599</v>
      </c>
      <c r="AV444" t="s">
        <v>600</v>
      </c>
      <c r="AW444">
        <v>0</v>
      </c>
      <c r="AX444">
        <v>0</v>
      </c>
    </row>
    <row r="445" spans="1:50" x14ac:dyDescent="0.35">
      <c r="A445">
        <v>444</v>
      </c>
      <c r="B445" t="s">
        <v>602</v>
      </c>
      <c r="C445" t="s">
        <v>381</v>
      </c>
      <c r="D445" t="s">
        <v>598</v>
      </c>
      <c r="E445" t="s">
        <v>1140</v>
      </c>
      <c r="F445" t="s">
        <v>58</v>
      </c>
      <c r="G445">
        <v>2009</v>
      </c>
      <c r="H445" t="s">
        <v>318</v>
      </c>
      <c r="K445" t="s">
        <v>61</v>
      </c>
      <c r="L445">
        <v>50.06</v>
      </c>
      <c r="M445">
        <v>0</v>
      </c>
      <c r="O445">
        <v>0</v>
      </c>
      <c r="P445">
        <v>0</v>
      </c>
      <c r="Q445">
        <v>0</v>
      </c>
      <c r="R445">
        <v>0</v>
      </c>
      <c r="S445">
        <v>0.25103913320421228</v>
      </c>
      <c r="T445">
        <v>1.22389215741927</v>
      </c>
      <c r="U445">
        <v>0.1309719903437509</v>
      </c>
      <c r="V445">
        <v>0.66560900711658044</v>
      </c>
      <c r="W445">
        <v>11.156411902984541</v>
      </c>
      <c r="X445">
        <v>1.8486049162237159</v>
      </c>
      <c r="Z445">
        <v>0</v>
      </c>
      <c r="AA445">
        <v>0</v>
      </c>
      <c r="AB445">
        <v>4</v>
      </c>
      <c r="AC445">
        <v>8</v>
      </c>
      <c r="AL445">
        <v>0.3</v>
      </c>
      <c r="AU445" t="s">
        <v>599</v>
      </c>
      <c r="AV445" t="s">
        <v>600</v>
      </c>
      <c r="AW445">
        <v>0</v>
      </c>
      <c r="AX445">
        <v>0</v>
      </c>
    </row>
    <row r="446" spans="1:50" x14ac:dyDescent="0.35">
      <c r="A446">
        <v>445</v>
      </c>
      <c r="B446" t="s">
        <v>603</v>
      </c>
      <c r="C446" t="s">
        <v>381</v>
      </c>
      <c r="D446" t="s">
        <v>598</v>
      </c>
      <c r="E446" t="s">
        <v>1140</v>
      </c>
      <c r="F446" t="s">
        <v>58</v>
      </c>
      <c r="G446">
        <v>2009</v>
      </c>
      <c r="H446" t="s">
        <v>318</v>
      </c>
      <c r="K446" t="s">
        <v>61</v>
      </c>
      <c r="L446">
        <v>47.48</v>
      </c>
      <c r="M446">
        <v>0</v>
      </c>
      <c r="S446">
        <v>0.36172906183105752</v>
      </c>
      <c r="T446">
        <v>1.4399106108423581</v>
      </c>
      <c r="U446">
        <v>0.21459664553606569</v>
      </c>
      <c r="V446">
        <v>0.78946965225722399</v>
      </c>
      <c r="W446">
        <v>7.5393439607040964</v>
      </c>
      <c r="X446">
        <v>1.4716980650205891</v>
      </c>
      <c r="AB446">
        <v>4</v>
      </c>
      <c r="AC446">
        <v>8</v>
      </c>
      <c r="AL446">
        <v>0.3</v>
      </c>
      <c r="AU446" t="s">
        <v>599</v>
      </c>
      <c r="AV446" t="s">
        <v>600</v>
      </c>
      <c r="AW446">
        <v>0</v>
      </c>
      <c r="AX446">
        <v>0</v>
      </c>
    </row>
    <row r="447" spans="1:50" x14ac:dyDescent="0.35">
      <c r="A447">
        <v>446</v>
      </c>
      <c r="B447" t="s">
        <v>604</v>
      </c>
      <c r="C447" t="s">
        <v>381</v>
      </c>
      <c r="D447" t="s">
        <v>598</v>
      </c>
      <c r="E447" t="s">
        <v>1140</v>
      </c>
      <c r="F447" t="s">
        <v>58</v>
      </c>
      <c r="G447">
        <v>2009</v>
      </c>
      <c r="H447" t="s">
        <v>318</v>
      </c>
      <c r="K447" t="s">
        <v>61</v>
      </c>
      <c r="L447">
        <v>49.5</v>
      </c>
      <c r="M447">
        <v>0</v>
      </c>
      <c r="S447">
        <v>0.29736492266947739</v>
      </c>
      <c r="T447">
        <v>1.218352146496452</v>
      </c>
      <c r="U447">
        <v>0.16030288708918711</v>
      </c>
      <c r="V447">
        <v>0.65737782159191605</v>
      </c>
      <c r="W447">
        <v>10.24028523715093</v>
      </c>
      <c r="X447">
        <v>1.4865505123120211</v>
      </c>
      <c r="AB447">
        <v>4</v>
      </c>
      <c r="AC447">
        <v>8</v>
      </c>
      <c r="AL447">
        <v>0.3</v>
      </c>
      <c r="AU447" t="s">
        <v>599</v>
      </c>
      <c r="AV447" t="s">
        <v>600</v>
      </c>
      <c r="AW447">
        <v>0</v>
      </c>
      <c r="AX447">
        <v>0</v>
      </c>
    </row>
    <row r="448" spans="1:50" x14ac:dyDescent="0.35">
      <c r="A448">
        <v>447</v>
      </c>
      <c r="B448" t="s">
        <v>605</v>
      </c>
      <c r="C448" t="s">
        <v>381</v>
      </c>
      <c r="D448" t="s">
        <v>317</v>
      </c>
      <c r="E448" t="s">
        <v>1133</v>
      </c>
      <c r="F448" t="s">
        <v>58</v>
      </c>
      <c r="G448">
        <v>2009</v>
      </c>
      <c r="H448" t="s">
        <v>318</v>
      </c>
      <c r="K448" t="s">
        <v>61</v>
      </c>
      <c r="L448">
        <v>44.94</v>
      </c>
      <c r="M448">
        <v>0</v>
      </c>
      <c r="S448">
        <v>8.5878298821959603E-2</v>
      </c>
      <c r="T448">
        <v>0.43391329199509698</v>
      </c>
      <c r="U448">
        <v>5.2205230072058392E-2</v>
      </c>
      <c r="V448">
        <v>0.23997128932820891</v>
      </c>
      <c r="W448">
        <v>3.7217870340044308</v>
      </c>
      <c r="X448">
        <v>0.51054002917693053</v>
      </c>
      <c r="AB448">
        <v>4</v>
      </c>
      <c r="AC448">
        <v>8</v>
      </c>
      <c r="AL448">
        <v>0.5</v>
      </c>
      <c r="AU448" t="s">
        <v>319</v>
      </c>
      <c r="AV448" t="s">
        <v>606</v>
      </c>
      <c r="AW448">
        <v>0</v>
      </c>
      <c r="AX448">
        <v>0</v>
      </c>
    </row>
    <row r="449" spans="1:57" x14ac:dyDescent="0.35">
      <c r="A449">
        <v>448</v>
      </c>
      <c r="B449" t="s">
        <v>607</v>
      </c>
      <c r="C449" t="s">
        <v>608</v>
      </c>
      <c r="D449" t="s">
        <v>57</v>
      </c>
      <c r="E449" t="s">
        <v>1135</v>
      </c>
      <c r="F449" t="s">
        <v>58</v>
      </c>
      <c r="G449">
        <v>2016</v>
      </c>
      <c r="H449" t="s">
        <v>59</v>
      </c>
      <c r="I449" t="s">
        <v>60</v>
      </c>
      <c r="J449" t="s">
        <v>60</v>
      </c>
      <c r="K449" t="s">
        <v>61</v>
      </c>
      <c r="L449">
        <v>13.43684210526316</v>
      </c>
      <c r="M449">
        <v>1</v>
      </c>
      <c r="N449" t="s">
        <v>62</v>
      </c>
      <c r="O449">
        <v>0.37</v>
      </c>
      <c r="P449">
        <v>0.68</v>
      </c>
      <c r="Q449">
        <v>0</v>
      </c>
      <c r="R449">
        <v>2.2000000000000002</v>
      </c>
      <c r="S449">
        <v>0.90835371942135934</v>
      </c>
      <c r="T449">
        <v>1.420789815900976</v>
      </c>
      <c r="U449">
        <v>0.46773767101450758</v>
      </c>
      <c r="V449">
        <v>0.72668361407392923</v>
      </c>
      <c r="W449">
        <v>4.634962732024615</v>
      </c>
      <c r="X449">
        <v>0.36137350199344448</v>
      </c>
      <c r="Z449">
        <v>4.08</v>
      </c>
      <c r="AA449">
        <v>3.25</v>
      </c>
      <c r="AB449">
        <v>3.5</v>
      </c>
      <c r="AC449">
        <v>6.5</v>
      </c>
      <c r="AD449">
        <v>75</v>
      </c>
      <c r="AJ449">
        <v>2.4E-2</v>
      </c>
      <c r="AL449">
        <v>0.5</v>
      </c>
      <c r="AT449" t="s">
        <v>62</v>
      </c>
      <c r="AU449" t="s">
        <v>63</v>
      </c>
      <c r="AV449" t="s">
        <v>609</v>
      </c>
      <c r="AW449">
        <v>0</v>
      </c>
      <c r="AX449">
        <v>0</v>
      </c>
      <c r="AY449">
        <v>0</v>
      </c>
      <c r="BE449">
        <v>0</v>
      </c>
    </row>
    <row r="450" spans="1:57" x14ac:dyDescent="0.35">
      <c r="A450">
        <v>449</v>
      </c>
      <c r="B450" t="s">
        <v>610</v>
      </c>
      <c r="C450" t="s">
        <v>608</v>
      </c>
      <c r="D450" t="s">
        <v>57</v>
      </c>
      <c r="E450" t="s">
        <v>1135</v>
      </c>
      <c r="F450" t="s">
        <v>58</v>
      </c>
      <c r="G450">
        <v>2016</v>
      </c>
      <c r="H450" t="s">
        <v>59</v>
      </c>
      <c r="I450" t="s">
        <v>60</v>
      </c>
      <c r="J450" t="s">
        <v>60</v>
      </c>
      <c r="K450" t="s">
        <v>61</v>
      </c>
      <c r="L450">
        <v>14.87333333333333</v>
      </c>
      <c r="M450">
        <v>1</v>
      </c>
      <c r="N450" t="s">
        <v>62</v>
      </c>
      <c r="O450">
        <v>1.2</v>
      </c>
      <c r="P450">
        <v>2.7</v>
      </c>
      <c r="Q450">
        <v>0</v>
      </c>
      <c r="R450">
        <v>3.9</v>
      </c>
      <c r="S450">
        <v>1.955537101851599</v>
      </c>
      <c r="T450">
        <v>2.8640307230650439</v>
      </c>
      <c r="U450">
        <v>0.93799213203189835</v>
      </c>
      <c r="V450">
        <v>1.3887363467742899</v>
      </c>
      <c r="W450">
        <v>8.5777520189145253</v>
      </c>
      <c r="X450">
        <v>0.61775908304624438</v>
      </c>
      <c r="Z450">
        <v>9.58</v>
      </c>
      <c r="AA450">
        <v>7.8000000000000007</v>
      </c>
      <c r="AB450">
        <v>3.5</v>
      </c>
      <c r="AC450">
        <v>6.5</v>
      </c>
      <c r="AD450">
        <v>75</v>
      </c>
      <c r="AJ450">
        <v>3.5000000000000003E-2</v>
      </c>
      <c r="AL450">
        <v>0.5</v>
      </c>
      <c r="AT450" t="s">
        <v>62</v>
      </c>
      <c r="AU450" t="s">
        <v>63</v>
      </c>
      <c r="AV450" t="s">
        <v>609</v>
      </c>
      <c r="AW450">
        <v>0</v>
      </c>
      <c r="AX450">
        <v>0</v>
      </c>
      <c r="AY450">
        <v>0</v>
      </c>
      <c r="BE450">
        <v>0</v>
      </c>
    </row>
    <row r="451" spans="1:57" x14ac:dyDescent="0.35">
      <c r="A451">
        <v>450</v>
      </c>
      <c r="B451" t="s">
        <v>611</v>
      </c>
      <c r="C451" t="s">
        <v>608</v>
      </c>
      <c r="D451" t="s">
        <v>57</v>
      </c>
      <c r="E451" t="s">
        <v>1135</v>
      </c>
      <c r="F451" t="s">
        <v>58</v>
      </c>
      <c r="G451">
        <v>2016</v>
      </c>
      <c r="H451" t="s">
        <v>59</v>
      </c>
      <c r="I451" t="s">
        <v>60</v>
      </c>
      <c r="J451" t="s">
        <v>60</v>
      </c>
      <c r="K451" t="s">
        <v>61</v>
      </c>
      <c r="L451">
        <v>16.54666666666667</v>
      </c>
      <c r="M451">
        <v>1</v>
      </c>
      <c r="N451" t="s">
        <v>62</v>
      </c>
      <c r="O451">
        <v>0.77</v>
      </c>
      <c r="P451">
        <v>1.8</v>
      </c>
      <c r="Q451">
        <v>0</v>
      </c>
      <c r="R451">
        <v>3.2</v>
      </c>
      <c r="S451">
        <v>2.5338116097681449</v>
      </c>
      <c r="T451">
        <v>3.6884615980171089</v>
      </c>
      <c r="U451">
        <v>1.145822351037415</v>
      </c>
      <c r="V451">
        <v>1.7125981830249719</v>
      </c>
      <c r="W451">
        <v>11.747127411707369</v>
      </c>
      <c r="X451">
        <v>0.85174397680982072</v>
      </c>
      <c r="Z451">
        <v>7.37</v>
      </c>
      <c r="AA451">
        <v>5.77</v>
      </c>
      <c r="AB451">
        <v>3.5</v>
      </c>
      <c r="AC451">
        <v>6.5</v>
      </c>
      <c r="AD451">
        <v>75</v>
      </c>
      <c r="AJ451">
        <v>4.2000000000000003E-2</v>
      </c>
      <c r="AL451">
        <v>0.5</v>
      </c>
      <c r="AT451" t="s">
        <v>62</v>
      </c>
      <c r="AU451" t="s">
        <v>63</v>
      </c>
      <c r="AV451" t="s">
        <v>609</v>
      </c>
      <c r="AW451">
        <v>0</v>
      </c>
      <c r="AX451">
        <v>0</v>
      </c>
      <c r="AY451">
        <v>0</v>
      </c>
      <c r="BE451">
        <v>0</v>
      </c>
    </row>
    <row r="452" spans="1:57" x14ac:dyDescent="0.35">
      <c r="A452">
        <v>451</v>
      </c>
      <c r="B452" t="s">
        <v>612</v>
      </c>
      <c r="C452" t="s">
        <v>608</v>
      </c>
      <c r="D452" t="s">
        <v>57</v>
      </c>
      <c r="E452" t="s">
        <v>1135</v>
      </c>
      <c r="F452" t="s">
        <v>58</v>
      </c>
      <c r="G452">
        <v>2016</v>
      </c>
      <c r="H452" t="s">
        <v>59</v>
      </c>
      <c r="I452" t="s">
        <v>60</v>
      </c>
      <c r="J452" t="s">
        <v>60</v>
      </c>
      <c r="K452" t="s">
        <v>61</v>
      </c>
      <c r="L452">
        <v>17.806666666666661</v>
      </c>
      <c r="M452">
        <v>2</v>
      </c>
      <c r="N452" t="s">
        <v>67</v>
      </c>
      <c r="O452">
        <v>0.71</v>
      </c>
      <c r="P452">
        <v>1.9</v>
      </c>
      <c r="Q452">
        <v>0</v>
      </c>
      <c r="R452">
        <v>3.4</v>
      </c>
      <c r="S452">
        <v>3.906588422214103</v>
      </c>
      <c r="T452">
        <v>5.6217547894922344</v>
      </c>
      <c r="U452">
        <v>1.75728764614837</v>
      </c>
      <c r="V452">
        <v>2.592760906556618</v>
      </c>
      <c r="W452">
        <v>17.2334217001982</v>
      </c>
      <c r="X452">
        <v>1.189269884664595</v>
      </c>
      <c r="Z452">
        <v>7.73</v>
      </c>
      <c r="AA452">
        <v>6.01</v>
      </c>
      <c r="AB452">
        <v>3.5</v>
      </c>
      <c r="AC452">
        <v>6.5</v>
      </c>
      <c r="AD452">
        <v>75</v>
      </c>
      <c r="AJ452">
        <v>3.5000000000000003E-2</v>
      </c>
      <c r="AL452">
        <v>0.5</v>
      </c>
      <c r="AT452" t="s">
        <v>68</v>
      </c>
      <c r="AU452" t="s">
        <v>63</v>
      </c>
      <c r="AV452" t="s">
        <v>609</v>
      </c>
      <c r="AW452">
        <v>1</v>
      </c>
      <c r="AX452">
        <v>0</v>
      </c>
      <c r="AY452">
        <v>0</v>
      </c>
      <c r="BE452">
        <v>0</v>
      </c>
    </row>
    <row r="453" spans="1:57" x14ac:dyDescent="0.35">
      <c r="A453">
        <v>452</v>
      </c>
      <c r="B453" t="s">
        <v>613</v>
      </c>
      <c r="C453" t="s">
        <v>608</v>
      </c>
      <c r="D453" t="s">
        <v>57</v>
      </c>
      <c r="E453" t="s">
        <v>1135</v>
      </c>
      <c r="F453" t="s">
        <v>58</v>
      </c>
      <c r="G453">
        <v>2016</v>
      </c>
      <c r="H453" t="s">
        <v>59</v>
      </c>
      <c r="I453" t="s">
        <v>60</v>
      </c>
      <c r="J453" t="s">
        <v>60</v>
      </c>
      <c r="K453" t="s">
        <v>61</v>
      </c>
      <c r="L453">
        <v>19.64</v>
      </c>
      <c r="M453">
        <v>2</v>
      </c>
      <c r="N453" t="s">
        <v>70</v>
      </c>
      <c r="O453">
        <v>0.76</v>
      </c>
      <c r="P453">
        <v>2.2000000000000002</v>
      </c>
      <c r="Q453">
        <v>0.17</v>
      </c>
      <c r="R453">
        <v>3.6</v>
      </c>
      <c r="S453">
        <v>5.7552028727310001</v>
      </c>
      <c r="T453">
        <v>8.0535362509711259</v>
      </c>
      <c r="U453">
        <v>2.4634330368132229</v>
      </c>
      <c r="V453">
        <v>3.563610390757435</v>
      </c>
      <c r="W453">
        <v>25.76616439663665</v>
      </c>
      <c r="X453">
        <v>1.67880820839109</v>
      </c>
      <c r="Z453">
        <v>8.48</v>
      </c>
      <c r="AA453">
        <v>6.73</v>
      </c>
      <c r="AB453">
        <v>3.5</v>
      </c>
      <c r="AC453">
        <v>6.5</v>
      </c>
      <c r="AD453">
        <v>75</v>
      </c>
      <c r="AJ453">
        <v>0.05</v>
      </c>
      <c r="AL453">
        <v>0.5</v>
      </c>
      <c r="AT453" t="s">
        <v>70</v>
      </c>
      <c r="AU453" t="s">
        <v>63</v>
      </c>
      <c r="AV453" t="s">
        <v>609</v>
      </c>
      <c r="AW453">
        <v>1</v>
      </c>
      <c r="AX453">
        <v>1</v>
      </c>
      <c r="AY453">
        <v>0</v>
      </c>
      <c r="BE453">
        <v>0</v>
      </c>
    </row>
    <row r="454" spans="1:57" x14ac:dyDescent="0.35">
      <c r="A454">
        <v>453</v>
      </c>
      <c r="B454" t="s">
        <v>614</v>
      </c>
      <c r="C454" t="s">
        <v>608</v>
      </c>
      <c r="D454" t="s">
        <v>57</v>
      </c>
      <c r="E454" t="s">
        <v>1135</v>
      </c>
      <c r="F454" t="s">
        <v>58</v>
      </c>
      <c r="G454">
        <v>2016</v>
      </c>
      <c r="H454" t="s">
        <v>59</v>
      </c>
      <c r="I454" t="s">
        <v>77</v>
      </c>
      <c r="J454" t="s">
        <v>78</v>
      </c>
      <c r="K454" t="s">
        <v>61</v>
      </c>
      <c r="L454">
        <v>13.03809523809524</v>
      </c>
      <c r="M454">
        <v>1</v>
      </c>
      <c r="N454" t="s">
        <v>62</v>
      </c>
      <c r="O454">
        <v>0</v>
      </c>
      <c r="P454">
        <v>0</v>
      </c>
      <c r="Q454">
        <v>0</v>
      </c>
      <c r="R454">
        <v>0.53</v>
      </c>
      <c r="S454">
        <v>0.27032603624804069</v>
      </c>
      <c r="T454">
        <v>0.5219171955278914</v>
      </c>
      <c r="U454">
        <v>0.14400692776817131</v>
      </c>
      <c r="V454">
        <v>0.274705337794455</v>
      </c>
      <c r="W454">
        <v>2.96157821556899</v>
      </c>
      <c r="X454">
        <v>0.17184823045018549</v>
      </c>
      <c r="Z454">
        <v>0.53</v>
      </c>
      <c r="AA454">
        <v>0.53</v>
      </c>
      <c r="AB454">
        <v>3.5</v>
      </c>
      <c r="AC454">
        <v>6.5</v>
      </c>
      <c r="AD454">
        <v>75</v>
      </c>
      <c r="AJ454">
        <v>7.0000000000000001E-3</v>
      </c>
      <c r="AL454">
        <v>0.5</v>
      </c>
      <c r="AT454" t="s">
        <v>62</v>
      </c>
      <c r="AU454" t="s">
        <v>79</v>
      </c>
      <c r="AV454" t="s">
        <v>615</v>
      </c>
      <c r="AW454">
        <v>0</v>
      </c>
      <c r="AX454">
        <v>0</v>
      </c>
      <c r="AY454">
        <v>0</v>
      </c>
      <c r="BE454">
        <v>0</v>
      </c>
    </row>
    <row r="455" spans="1:57" x14ac:dyDescent="0.35">
      <c r="A455">
        <v>454</v>
      </c>
      <c r="B455" t="s">
        <v>616</v>
      </c>
      <c r="C455" t="s">
        <v>608</v>
      </c>
      <c r="D455" t="s">
        <v>57</v>
      </c>
      <c r="E455" t="s">
        <v>1135</v>
      </c>
      <c r="F455" t="s">
        <v>58</v>
      </c>
      <c r="G455">
        <v>2016</v>
      </c>
      <c r="H455" t="s">
        <v>59</v>
      </c>
      <c r="I455" t="s">
        <v>77</v>
      </c>
      <c r="J455" t="s">
        <v>78</v>
      </c>
      <c r="K455" t="s">
        <v>61</v>
      </c>
      <c r="L455">
        <v>14.98666666666667</v>
      </c>
      <c r="M455">
        <v>1</v>
      </c>
      <c r="N455" t="s">
        <v>62</v>
      </c>
      <c r="O455">
        <v>0</v>
      </c>
      <c r="P455">
        <v>0</v>
      </c>
      <c r="Q455">
        <v>0</v>
      </c>
      <c r="R455">
        <v>0.61</v>
      </c>
      <c r="S455">
        <v>0.8108135738956268</v>
      </c>
      <c r="T455">
        <v>1.388285383101677</v>
      </c>
      <c r="U455">
        <v>0.40826523813450338</v>
      </c>
      <c r="V455">
        <v>0.7058901667580848</v>
      </c>
      <c r="W455">
        <v>6.1316190193323026</v>
      </c>
      <c r="X455">
        <v>0.32016507582207532</v>
      </c>
      <c r="Z455">
        <v>0.61</v>
      </c>
      <c r="AA455">
        <v>0.61</v>
      </c>
      <c r="AB455">
        <v>3.5</v>
      </c>
      <c r="AC455">
        <v>6.5</v>
      </c>
      <c r="AD455">
        <v>75</v>
      </c>
      <c r="AJ455">
        <v>8.8999999999999999E-3</v>
      </c>
      <c r="AL455">
        <v>0.5</v>
      </c>
      <c r="AT455" t="s">
        <v>62</v>
      </c>
      <c r="AU455" t="s">
        <v>79</v>
      </c>
      <c r="AV455" t="s">
        <v>615</v>
      </c>
      <c r="AW455">
        <v>0</v>
      </c>
      <c r="AX455">
        <v>0</v>
      </c>
      <c r="AY455">
        <v>0</v>
      </c>
      <c r="BE455">
        <v>0</v>
      </c>
    </row>
    <row r="456" spans="1:57" x14ac:dyDescent="0.35">
      <c r="A456">
        <v>455</v>
      </c>
      <c r="B456" t="s">
        <v>617</v>
      </c>
      <c r="C456" t="s">
        <v>608</v>
      </c>
      <c r="D456" t="s">
        <v>57</v>
      </c>
      <c r="E456" t="s">
        <v>1135</v>
      </c>
      <c r="F456" t="s">
        <v>58</v>
      </c>
      <c r="G456">
        <v>2016</v>
      </c>
      <c r="H456" t="s">
        <v>59</v>
      </c>
      <c r="I456" t="s">
        <v>77</v>
      </c>
      <c r="J456" t="s">
        <v>78</v>
      </c>
      <c r="K456" t="s">
        <v>61</v>
      </c>
      <c r="L456">
        <v>16.653333333333329</v>
      </c>
      <c r="M456">
        <v>1</v>
      </c>
      <c r="N456" t="s">
        <v>62</v>
      </c>
      <c r="O456">
        <v>0</v>
      </c>
      <c r="P456">
        <v>0.78</v>
      </c>
      <c r="Q456">
        <v>0</v>
      </c>
      <c r="R456">
        <v>1.6</v>
      </c>
      <c r="S456">
        <v>2.2318057786160042</v>
      </c>
      <c r="T456">
        <v>3.5277872460847481</v>
      </c>
      <c r="U456">
        <v>1.08882959498226</v>
      </c>
      <c r="V456">
        <v>1.753522351159118</v>
      </c>
      <c r="W456">
        <v>14.68655473312603</v>
      </c>
      <c r="X456">
        <v>0.71961623546005338</v>
      </c>
      <c r="Z456">
        <v>2.38</v>
      </c>
      <c r="AA456">
        <v>2.38</v>
      </c>
      <c r="AB456">
        <v>3.5</v>
      </c>
      <c r="AC456">
        <v>6.5</v>
      </c>
      <c r="AD456">
        <v>75</v>
      </c>
      <c r="AJ456">
        <v>2.1999999999999999E-2</v>
      </c>
      <c r="AL456">
        <v>0.5</v>
      </c>
      <c r="AT456" t="s">
        <v>62</v>
      </c>
      <c r="AU456" t="s">
        <v>79</v>
      </c>
      <c r="AV456" t="s">
        <v>615</v>
      </c>
      <c r="AW456">
        <v>0</v>
      </c>
      <c r="AX456">
        <v>0</v>
      </c>
      <c r="AY456">
        <v>0</v>
      </c>
      <c r="BE456">
        <v>0</v>
      </c>
    </row>
    <row r="457" spans="1:57" x14ac:dyDescent="0.35">
      <c r="A457">
        <v>456</v>
      </c>
      <c r="B457" t="s">
        <v>618</v>
      </c>
      <c r="C457" t="s">
        <v>608</v>
      </c>
      <c r="D457" t="s">
        <v>57</v>
      </c>
      <c r="E457" t="s">
        <v>1135</v>
      </c>
      <c r="F457" t="s">
        <v>58</v>
      </c>
      <c r="G457">
        <v>2016</v>
      </c>
      <c r="H457" t="s">
        <v>59</v>
      </c>
      <c r="I457" t="s">
        <v>77</v>
      </c>
      <c r="J457" t="s">
        <v>78</v>
      </c>
      <c r="K457" t="s">
        <v>61</v>
      </c>
      <c r="L457">
        <v>18.293333333333329</v>
      </c>
      <c r="M457">
        <v>2</v>
      </c>
      <c r="N457" t="s">
        <v>377</v>
      </c>
      <c r="O457">
        <v>0</v>
      </c>
      <c r="P457">
        <v>0.6</v>
      </c>
      <c r="Q457">
        <v>0</v>
      </c>
      <c r="R457">
        <v>1.5</v>
      </c>
      <c r="S457">
        <v>3.0556682953381729</v>
      </c>
      <c r="T457">
        <v>4.7030469580938377</v>
      </c>
      <c r="U457">
        <v>1.466891524783299</v>
      </c>
      <c r="V457">
        <v>2.310980591681838</v>
      </c>
      <c r="W457">
        <v>19.714679760779109</v>
      </c>
      <c r="X457">
        <v>0.99743223593100394</v>
      </c>
      <c r="Z457">
        <v>2.1</v>
      </c>
      <c r="AA457">
        <v>2.1</v>
      </c>
      <c r="AB457">
        <v>3.5</v>
      </c>
      <c r="AC457">
        <v>6.5</v>
      </c>
      <c r="AD457">
        <v>75</v>
      </c>
      <c r="AJ457">
        <v>2.5999999999999999E-2</v>
      </c>
      <c r="AL457">
        <v>0.5</v>
      </c>
      <c r="AT457" t="s">
        <v>68</v>
      </c>
      <c r="AU457" t="s">
        <v>79</v>
      </c>
      <c r="AV457" t="s">
        <v>615</v>
      </c>
      <c r="AW457">
        <v>0</v>
      </c>
      <c r="AX457">
        <v>0</v>
      </c>
      <c r="AY457">
        <v>0</v>
      </c>
      <c r="BE457">
        <v>0</v>
      </c>
    </row>
    <row r="458" spans="1:57" x14ac:dyDescent="0.35">
      <c r="A458">
        <v>457</v>
      </c>
      <c r="B458" t="s">
        <v>619</v>
      </c>
      <c r="C458" t="s">
        <v>608</v>
      </c>
      <c r="D458" t="s">
        <v>57</v>
      </c>
      <c r="E458" t="s">
        <v>1135</v>
      </c>
      <c r="F458" t="s">
        <v>58</v>
      </c>
      <c r="G458">
        <v>2016</v>
      </c>
      <c r="H458" t="s">
        <v>59</v>
      </c>
      <c r="I458" t="s">
        <v>77</v>
      </c>
      <c r="J458" t="s">
        <v>78</v>
      </c>
      <c r="K458" t="s">
        <v>61</v>
      </c>
      <c r="L458">
        <v>19.56666666666667</v>
      </c>
      <c r="M458">
        <v>2</v>
      </c>
      <c r="N458" t="s">
        <v>70</v>
      </c>
      <c r="O458">
        <v>0</v>
      </c>
      <c r="P458">
        <v>0.72</v>
      </c>
      <c r="Q458">
        <v>0</v>
      </c>
      <c r="R458">
        <v>1.8</v>
      </c>
      <c r="S458">
        <v>3.7817991799034121</v>
      </c>
      <c r="T458">
        <v>5.8245254894945484</v>
      </c>
      <c r="U458">
        <v>1.7877553669269659</v>
      </c>
      <c r="V458">
        <v>2.833739781442286</v>
      </c>
      <c r="W458">
        <v>23.318068962787489</v>
      </c>
      <c r="X458">
        <v>1.238498539896548</v>
      </c>
      <c r="Z458">
        <v>2.52</v>
      </c>
      <c r="AA458">
        <v>2.52</v>
      </c>
      <c r="AB458">
        <v>3.5</v>
      </c>
      <c r="AC458">
        <v>6.5</v>
      </c>
      <c r="AD458">
        <v>75</v>
      </c>
      <c r="AJ458">
        <v>0.03</v>
      </c>
      <c r="AL458">
        <v>0.5</v>
      </c>
      <c r="AT458" t="s">
        <v>70</v>
      </c>
      <c r="AU458" t="s">
        <v>79</v>
      </c>
      <c r="AV458" t="s">
        <v>615</v>
      </c>
      <c r="AW458">
        <v>1</v>
      </c>
      <c r="AX458">
        <v>0</v>
      </c>
      <c r="AY458">
        <v>0</v>
      </c>
      <c r="BE458">
        <v>0</v>
      </c>
    </row>
    <row r="459" spans="1:57" x14ac:dyDescent="0.35">
      <c r="A459">
        <v>458</v>
      </c>
      <c r="B459" t="s">
        <v>620</v>
      </c>
      <c r="C459" t="s">
        <v>608</v>
      </c>
      <c r="D459" t="s">
        <v>57</v>
      </c>
      <c r="E459" t="s">
        <v>1135</v>
      </c>
      <c r="F459" t="s">
        <v>58</v>
      </c>
      <c r="G459">
        <v>2016</v>
      </c>
      <c r="H459" t="s">
        <v>59</v>
      </c>
      <c r="I459" t="s">
        <v>77</v>
      </c>
      <c r="J459" t="s">
        <v>86</v>
      </c>
      <c r="K459" t="s">
        <v>61</v>
      </c>
      <c r="L459">
        <v>13.395</v>
      </c>
      <c r="M459">
        <v>1</v>
      </c>
      <c r="N459" t="s">
        <v>62</v>
      </c>
      <c r="O459">
        <v>0</v>
      </c>
      <c r="P459">
        <v>0.48</v>
      </c>
      <c r="Q459">
        <v>0</v>
      </c>
      <c r="R459">
        <v>1.4</v>
      </c>
      <c r="S459">
        <v>0.62012696922428767</v>
      </c>
      <c r="T459">
        <v>1.00042220999328</v>
      </c>
      <c r="U459">
        <v>0.31804470219125669</v>
      </c>
      <c r="V459">
        <v>0.51259676798827769</v>
      </c>
      <c r="W459">
        <v>4.2020168959541238</v>
      </c>
      <c r="X459">
        <v>0.22305258093235131</v>
      </c>
      <c r="Z459">
        <v>1.88</v>
      </c>
      <c r="AA459">
        <v>1.88</v>
      </c>
      <c r="AB459">
        <v>3.5</v>
      </c>
      <c r="AC459">
        <v>6.5</v>
      </c>
      <c r="AD459">
        <v>75</v>
      </c>
      <c r="AJ459">
        <v>1.7000000000000001E-2</v>
      </c>
      <c r="AL459">
        <v>0.5</v>
      </c>
      <c r="AT459" t="s">
        <v>62</v>
      </c>
      <c r="AU459" t="s">
        <v>79</v>
      </c>
      <c r="AV459" t="s">
        <v>615</v>
      </c>
      <c r="AW459">
        <v>0</v>
      </c>
      <c r="AX459">
        <v>0</v>
      </c>
      <c r="AY459">
        <v>0</v>
      </c>
      <c r="BE459">
        <v>0</v>
      </c>
    </row>
    <row r="460" spans="1:57" x14ac:dyDescent="0.35">
      <c r="A460">
        <v>459</v>
      </c>
      <c r="B460" t="s">
        <v>621</v>
      </c>
      <c r="C460" t="s">
        <v>608</v>
      </c>
      <c r="D460" t="s">
        <v>57</v>
      </c>
      <c r="E460" t="s">
        <v>1135</v>
      </c>
      <c r="F460" t="s">
        <v>58</v>
      </c>
      <c r="G460">
        <v>2016</v>
      </c>
      <c r="H460" t="s">
        <v>59</v>
      </c>
      <c r="I460" t="s">
        <v>77</v>
      </c>
      <c r="J460" t="s">
        <v>86</v>
      </c>
      <c r="K460" t="s">
        <v>61</v>
      </c>
      <c r="L460">
        <v>15.12</v>
      </c>
      <c r="M460">
        <v>1</v>
      </c>
      <c r="N460" t="s">
        <v>62</v>
      </c>
      <c r="O460">
        <v>0</v>
      </c>
      <c r="P460">
        <v>0.35</v>
      </c>
      <c r="Q460">
        <v>0</v>
      </c>
      <c r="R460">
        <v>1</v>
      </c>
      <c r="S460">
        <v>0.73017592787834951</v>
      </c>
      <c r="T460">
        <v>1.1866719993675039</v>
      </c>
      <c r="U460">
        <v>0.37392439089658308</v>
      </c>
      <c r="V460">
        <v>0.60857063017995439</v>
      </c>
      <c r="W460">
        <v>4.6579822621475078</v>
      </c>
      <c r="X460">
        <v>0.27226737865211997</v>
      </c>
      <c r="Z460">
        <v>1.35</v>
      </c>
      <c r="AA460">
        <v>1.35</v>
      </c>
      <c r="AB460">
        <v>3.5</v>
      </c>
      <c r="AC460">
        <v>6.5</v>
      </c>
      <c r="AD460">
        <v>75</v>
      </c>
      <c r="AJ460">
        <v>9.5999999999999992E-3</v>
      </c>
      <c r="AL460">
        <v>0.5</v>
      </c>
      <c r="AT460" t="s">
        <v>62</v>
      </c>
      <c r="AU460" t="s">
        <v>79</v>
      </c>
      <c r="AV460" t="s">
        <v>615</v>
      </c>
      <c r="AW460">
        <v>0</v>
      </c>
      <c r="AX460">
        <v>0</v>
      </c>
      <c r="AY460">
        <v>0</v>
      </c>
      <c r="BE460">
        <v>0</v>
      </c>
    </row>
    <row r="461" spans="1:57" x14ac:dyDescent="0.35">
      <c r="A461">
        <v>460</v>
      </c>
      <c r="B461" t="s">
        <v>622</v>
      </c>
      <c r="C461" t="s">
        <v>608</v>
      </c>
      <c r="D461" t="s">
        <v>57</v>
      </c>
      <c r="E461" t="s">
        <v>1135</v>
      </c>
      <c r="F461" t="s">
        <v>58</v>
      </c>
      <c r="G461">
        <v>2016</v>
      </c>
      <c r="H461" t="s">
        <v>59</v>
      </c>
      <c r="I461" t="s">
        <v>77</v>
      </c>
      <c r="J461" t="s">
        <v>86</v>
      </c>
      <c r="K461" t="s">
        <v>61</v>
      </c>
      <c r="L461">
        <v>17.25333333333333</v>
      </c>
      <c r="M461">
        <v>2</v>
      </c>
      <c r="N461" t="s">
        <v>67</v>
      </c>
      <c r="O461">
        <v>0.27</v>
      </c>
      <c r="P461">
        <v>0.92</v>
      </c>
      <c r="Q461">
        <v>0</v>
      </c>
      <c r="R461">
        <v>2.7</v>
      </c>
      <c r="S461">
        <v>2.305622518248466</v>
      </c>
      <c r="T461">
        <v>3.4635376610240631</v>
      </c>
      <c r="U461">
        <v>1.1285659215118511</v>
      </c>
      <c r="V461">
        <v>1.714789144200809</v>
      </c>
      <c r="W461">
        <v>12.16552661089268</v>
      </c>
      <c r="X461">
        <v>0.68214255776993882</v>
      </c>
      <c r="Z461">
        <v>4.32</v>
      </c>
      <c r="AA461">
        <v>3.89</v>
      </c>
      <c r="AB461">
        <v>3.5</v>
      </c>
      <c r="AC461">
        <v>6.5</v>
      </c>
      <c r="AD461">
        <v>75</v>
      </c>
      <c r="AJ461">
        <v>8.8999999999999999E-3</v>
      </c>
      <c r="AL461">
        <v>0.5</v>
      </c>
      <c r="AT461" t="s">
        <v>68</v>
      </c>
      <c r="AU461" t="s">
        <v>79</v>
      </c>
      <c r="AV461" t="s">
        <v>615</v>
      </c>
      <c r="AW461">
        <v>0</v>
      </c>
      <c r="AX461">
        <v>0</v>
      </c>
      <c r="AY461">
        <v>0</v>
      </c>
      <c r="BE461">
        <v>0</v>
      </c>
    </row>
    <row r="462" spans="1:57" x14ac:dyDescent="0.35">
      <c r="A462">
        <v>461</v>
      </c>
      <c r="B462" t="s">
        <v>623</v>
      </c>
      <c r="C462" t="s">
        <v>608</v>
      </c>
      <c r="D462" t="s">
        <v>57</v>
      </c>
      <c r="E462" t="s">
        <v>1135</v>
      </c>
      <c r="F462" t="s">
        <v>58</v>
      </c>
      <c r="G462">
        <v>2016</v>
      </c>
      <c r="H462" t="s">
        <v>59</v>
      </c>
      <c r="I462" t="s">
        <v>77</v>
      </c>
      <c r="J462" t="s">
        <v>86</v>
      </c>
      <c r="K462" t="s">
        <v>61</v>
      </c>
      <c r="L462">
        <v>18.399999999999999</v>
      </c>
      <c r="M462">
        <v>2</v>
      </c>
      <c r="N462" t="s">
        <v>377</v>
      </c>
      <c r="O462">
        <v>0.28999999999999998</v>
      </c>
      <c r="P462">
        <v>1.1000000000000001</v>
      </c>
      <c r="Q462">
        <v>0</v>
      </c>
      <c r="R462">
        <v>2.9</v>
      </c>
      <c r="S462">
        <v>3.8010258893225481</v>
      </c>
      <c r="T462">
        <v>5.5882598188799806</v>
      </c>
      <c r="U462">
        <v>1.7716008981732381</v>
      </c>
      <c r="V462">
        <v>2.6683226154329258</v>
      </c>
      <c r="W462">
        <v>21.19610416236873</v>
      </c>
      <c r="X462">
        <v>1.0486028588636129</v>
      </c>
      <c r="Z462">
        <v>4.84</v>
      </c>
      <c r="AA462">
        <v>4.29</v>
      </c>
      <c r="AB462">
        <v>3.5</v>
      </c>
      <c r="AC462">
        <v>6.5</v>
      </c>
      <c r="AD462">
        <v>75</v>
      </c>
      <c r="AJ462">
        <v>1.7000000000000001E-2</v>
      </c>
      <c r="AL462">
        <v>0.5</v>
      </c>
      <c r="AT462" t="s">
        <v>68</v>
      </c>
      <c r="AU462" t="s">
        <v>79</v>
      </c>
      <c r="AV462" t="s">
        <v>615</v>
      </c>
      <c r="AW462">
        <v>1</v>
      </c>
      <c r="AX462">
        <v>0</v>
      </c>
      <c r="AY462">
        <v>0</v>
      </c>
      <c r="BE462">
        <v>0</v>
      </c>
    </row>
    <row r="463" spans="1:57" x14ac:dyDescent="0.35">
      <c r="A463">
        <v>462</v>
      </c>
      <c r="B463" t="s">
        <v>624</v>
      </c>
      <c r="C463" t="s">
        <v>608</v>
      </c>
      <c r="D463" t="s">
        <v>57</v>
      </c>
      <c r="E463" t="s">
        <v>1135</v>
      </c>
      <c r="F463" t="s">
        <v>58</v>
      </c>
      <c r="G463">
        <v>2016</v>
      </c>
      <c r="H463" t="s">
        <v>59</v>
      </c>
      <c r="I463" t="s">
        <v>77</v>
      </c>
      <c r="J463" t="s">
        <v>86</v>
      </c>
      <c r="K463" t="s">
        <v>61</v>
      </c>
      <c r="L463">
        <v>20.166666666666661</v>
      </c>
      <c r="M463">
        <v>2</v>
      </c>
      <c r="N463" t="s">
        <v>70</v>
      </c>
      <c r="O463">
        <v>0.39</v>
      </c>
      <c r="P463">
        <v>1.7</v>
      </c>
      <c r="Q463">
        <v>0</v>
      </c>
      <c r="R463">
        <v>3.8</v>
      </c>
      <c r="S463">
        <v>5.7434066377091364</v>
      </c>
      <c r="T463">
        <v>8.4993133729942514</v>
      </c>
      <c r="U463">
        <v>2.6997757369999311</v>
      </c>
      <c r="V463">
        <v>4.0848330913478321</v>
      </c>
      <c r="W463">
        <v>29.9366378451363</v>
      </c>
      <c r="X463">
        <v>1.643055503185973</v>
      </c>
      <c r="Z463">
        <v>6.58</v>
      </c>
      <c r="AA463">
        <v>5.89</v>
      </c>
      <c r="AB463">
        <v>3.5</v>
      </c>
      <c r="AC463">
        <v>6.5</v>
      </c>
      <c r="AD463">
        <v>75</v>
      </c>
      <c r="AJ463">
        <v>2.1000000000000001E-2</v>
      </c>
      <c r="AL463">
        <v>0.5</v>
      </c>
      <c r="AT463" t="s">
        <v>70</v>
      </c>
      <c r="AU463" t="s">
        <v>79</v>
      </c>
      <c r="AV463" t="s">
        <v>615</v>
      </c>
      <c r="AW463">
        <v>1</v>
      </c>
      <c r="AX463">
        <v>1</v>
      </c>
      <c r="AY463">
        <v>0</v>
      </c>
      <c r="BE463">
        <v>0</v>
      </c>
    </row>
    <row r="464" spans="1:57" x14ac:dyDescent="0.35">
      <c r="A464">
        <v>463</v>
      </c>
      <c r="B464" t="s">
        <v>625</v>
      </c>
      <c r="C464" t="s">
        <v>608</v>
      </c>
      <c r="D464" t="s">
        <v>57</v>
      </c>
      <c r="E464" t="s">
        <v>1135</v>
      </c>
      <c r="F464" t="s">
        <v>58</v>
      </c>
      <c r="G464">
        <v>2016</v>
      </c>
      <c r="H464" t="s">
        <v>59</v>
      </c>
      <c r="I464" t="s">
        <v>77</v>
      </c>
      <c r="J464" t="s">
        <v>78</v>
      </c>
      <c r="K464" t="s">
        <v>61</v>
      </c>
      <c r="L464">
        <v>13.47619047619048</v>
      </c>
      <c r="M464">
        <v>1</v>
      </c>
      <c r="N464" t="s">
        <v>62</v>
      </c>
      <c r="O464">
        <v>0</v>
      </c>
      <c r="P464">
        <v>0.38</v>
      </c>
      <c r="Q464">
        <v>0</v>
      </c>
      <c r="R464">
        <v>0.82</v>
      </c>
      <c r="S464">
        <v>0.54428923243284733</v>
      </c>
      <c r="T464">
        <v>0.9070471033980122</v>
      </c>
      <c r="U464">
        <v>0.27417298734631601</v>
      </c>
      <c r="V464">
        <v>0.45878079567139057</v>
      </c>
      <c r="W464">
        <v>3.899729986003412</v>
      </c>
      <c r="X464">
        <v>0.2311966552920057</v>
      </c>
      <c r="Z464">
        <v>1.2</v>
      </c>
      <c r="AA464">
        <v>1.2</v>
      </c>
      <c r="AB464">
        <v>3.5</v>
      </c>
      <c r="AC464">
        <v>6.5</v>
      </c>
      <c r="AD464">
        <v>75</v>
      </c>
      <c r="AJ464">
        <v>0.01</v>
      </c>
      <c r="AL464">
        <v>0.5</v>
      </c>
      <c r="AT464" t="s">
        <v>62</v>
      </c>
      <c r="AU464" t="s">
        <v>79</v>
      </c>
      <c r="AV464" t="s">
        <v>615</v>
      </c>
      <c r="AW464">
        <v>0</v>
      </c>
      <c r="AX464">
        <v>0</v>
      </c>
      <c r="AY464">
        <v>0</v>
      </c>
      <c r="BE464">
        <v>0</v>
      </c>
    </row>
    <row r="465" spans="1:57" x14ac:dyDescent="0.35">
      <c r="A465">
        <v>464</v>
      </c>
      <c r="B465" t="s">
        <v>626</v>
      </c>
      <c r="C465" t="s">
        <v>608</v>
      </c>
      <c r="D465" t="s">
        <v>57</v>
      </c>
      <c r="E465" t="s">
        <v>1135</v>
      </c>
      <c r="F465" t="s">
        <v>58</v>
      </c>
      <c r="G465">
        <v>2016</v>
      </c>
      <c r="H465" t="s">
        <v>59</v>
      </c>
      <c r="I465" t="s">
        <v>77</v>
      </c>
      <c r="J465" t="s">
        <v>78</v>
      </c>
      <c r="K465" t="s">
        <v>61</v>
      </c>
      <c r="L465">
        <v>14.95882352941176</v>
      </c>
      <c r="M465">
        <v>1</v>
      </c>
      <c r="N465" t="s">
        <v>62</v>
      </c>
      <c r="O465">
        <v>0.3</v>
      </c>
      <c r="P465">
        <v>0.78</v>
      </c>
      <c r="Q465">
        <v>0</v>
      </c>
      <c r="R465">
        <v>1.7</v>
      </c>
      <c r="S465">
        <v>0.638807389601737</v>
      </c>
      <c r="T465">
        <v>1.0275010092353529</v>
      </c>
      <c r="U465">
        <v>0.31072574339027909</v>
      </c>
      <c r="V465">
        <v>0.50961400215911523</v>
      </c>
      <c r="W465">
        <v>5.0162072076194608</v>
      </c>
      <c r="X465">
        <v>0.26697995848223649</v>
      </c>
      <c r="Z465">
        <v>3.15</v>
      </c>
      <c r="AA465">
        <v>2.78</v>
      </c>
      <c r="AB465">
        <v>3.5</v>
      </c>
      <c r="AC465">
        <v>6.5</v>
      </c>
      <c r="AD465">
        <v>75</v>
      </c>
      <c r="AJ465">
        <v>1.2E-2</v>
      </c>
      <c r="AL465">
        <v>0.5</v>
      </c>
      <c r="AT465" t="s">
        <v>62</v>
      </c>
      <c r="AU465" t="s">
        <v>79</v>
      </c>
      <c r="AV465" t="s">
        <v>615</v>
      </c>
      <c r="AW465">
        <v>0</v>
      </c>
      <c r="AX465">
        <v>0</v>
      </c>
      <c r="AY465">
        <v>0</v>
      </c>
      <c r="BE465">
        <v>0</v>
      </c>
    </row>
    <row r="466" spans="1:57" x14ac:dyDescent="0.35">
      <c r="A466">
        <v>465</v>
      </c>
      <c r="B466" t="s">
        <v>627</v>
      </c>
      <c r="C466" t="s">
        <v>608</v>
      </c>
      <c r="D466" t="s">
        <v>57</v>
      </c>
      <c r="E466" t="s">
        <v>1135</v>
      </c>
      <c r="F466" t="s">
        <v>58</v>
      </c>
      <c r="G466">
        <v>2016</v>
      </c>
      <c r="H466" t="s">
        <v>59</v>
      </c>
      <c r="I466" t="s">
        <v>77</v>
      </c>
      <c r="J466" t="s">
        <v>78</v>
      </c>
      <c r="K466" t="s">
        <v>61</v>
      </c>
      <c r="L466">
        <v>16.993333333333329</v>
      </c>
      <c r="M466">
        <v>1</v>
      </c>
      <c r="N466" t="s">
        <v>62</v>
      </c>
      <c r="O466">
        <v>0.96</v>
      </c>
      <c r="P466">
        <v>2.8</v>
      </c>
      <c r="Q466">
        <v>0</v>
      </c>
      <c r="R466">
        <v>4.8</v>
      </c>
      <c r="S466">
        <v>2.1733188437399642</v>
      </c>
      <c r="T466">
        <v>3.2523848731669651</v>
      </c>
      <c r="U466">
        <v>1.070808296333652</v>
      </c>
      <c r="V466">
        <v>1.621277830990477</v>
      </c>
      <c r="W466">
        <v>12.23957583778504</v>
      </c>
      <c r="X466">
        <v>0.61505943633889948</v>
      </c>
      <c r="Z466">
        <v>9.9699999999999989</v>
      </c>
      <c r="AA466">
        <v>8.5599999999999987</v>
      </c>
      <c r="AB466">
        <v>3.5</v>
      </c>
      <c r="AC466">
        <v>6.5</v>
      </c>
      <c r="AD466">
        <v>75</v>
      </c>
      <c r="AJ466">
        <v>2.1000000000000001E-2</v>
      </c>
      <c r="AL466">
        <v>0.5</v>
      </c>
      <c r="AT466" t="s">
        <v>62</v>
      </c>
      <c r="AU466" t="s">
        <v>79</v>
      </c>
      <c r="AV466" t="s">
        <v>615</v>
      </c>
      <c r="AW466">
        <v>0</v>
      </c>
      <c r="AX466">
        <v>0</v>
      </c>
      <c r="AY466">
        <v>0</v>
      </c>
      <c r="BE466">
        <v>0</v>
      </c>
    </row>
    <row r="467" spans="1:57" x14ac:dyDescent="0.35">
      <c r="A467">
        <v>466</v>
      </c>
      <c r="B467" t="s">
        <v>628</v>
      </c>
      <c r="C467" t="s">
        <v>608</v>
      </c>
      <c r="D467" t="s">
        <v>57</v>
      </c>
      <c r="E467" t="s">
        <v>1135</v>
      </c>
      <c r="F467" t="s">
        <v>58</v>
      </c>
      <c r="G467">
        <v>2016</v>
      </c>
      <c r="H467" t="s">
        <v>59</v>
      </c>
      <c r="I467" t="s">
        <v>77</v>
      </c>
      <c r="J467" t="s">
        <v>78</v>
      </c>
      <c r="K467" t="s">
        <v>61</v>
      </c>
      <c r="L467">
        <v>18.486666666666672</v>
      </c>
      <c r="M467">
        <v>2</v>
      </c>
      <c r="N467" t="s">
        <v>377</v>
      </c>
      <c r="O467">
        <v>0.47</v>
      </c>
      <c r="P467">
        <v>1.6</v>
      </c>
      <c r="Q467">
        <v>0</v>
      </c>
      <c r="R467">
        <v>2.5</v>
      </c>
      <c r="S467">
        <v>3.9298744573443329</v>
      </c>
      <c r="T467">
        <v>6.011399875115214</v>
      </c>
      <c r="U467">
        <v>1.9015508961515379</v>
      </c>
      <c r="V467">
        <v>2.9562849490574239</v>
      </c>
      <c r="W467">
        <v>21.908206825373739</v>
      </c>
      <c r="X467">
        <v>1.161412835142553</v>
      </c>
      <c r="Z467">
        <v>5.0599999999999996</v>
      </c>
      <c r="AA467">
        <v>4.57</v>
      </c>
      <c r="AB467">
        <v>3.5</v>
      </c>
      <c r="AC467">
        <v>6.5</v>
      </c>
      <c r="AD467">
        <v>75</v>
      </c>
      <c r="AJ467">
        <v>2.4E-2</v>
      </c>
      <c r="AL467">
        <v>0.5</v>
      </c>
      <c r="AT467" t="s">
        <v>68</v>
      </c>
      <c r="AU467" t="s">
        <v>79</v>
      </c>
      <c r="AV467" t="s">
        <v>615</v>
      </c>
      <c r="AW467">
        <v>1</v>
      </c>
      <c r="AX467">
        <v>0</v>
      </c>
      <c r="AY467">
        <v>0</v>
      </c>
      <c r="BE467">
        <v>0</v>
      </c>
    </row>
    <row r="468" spans="1:57" x14ac:dyDescent="0.35">
      <c r="A468">
        <v>467</v>
      </c>
      <c r="B468" t="s">
        <v>629</v>
      </c>
      <c r="C468" t="s">
        <v>608</v>
      </c>
      <c r="D468" t="s">
        <v>57</v>
      </c>
      <c r="E468" t="s">
        <v>1135</v>
      </c>
      <c r="F468" t="s">
        <v>58</v>
      </c>
      <c r="G468">
        <v>2016</v>
      </c>
      <c r="H468" t="s">
        <v>59</v>
      </c>
      <c r="I468" t="s">
        <v>77</v>
      </c>
      <c r="J468" t="s">
        <v>78</v>
      </c>
      <c r="K468" t="s">
        <v>61</v>
      </c>
      <c r="L468">
        <v>19.88</v>
      </c>
      <c r="M468">
        <v>2</v>
      </c>
      <c r="N468" t="s">
        <v>70</v>
      </c>
      <c r="O468">
        <v>0.5</v>
      </c>
      <c r="P468">
        <v>2.4</v>
      </c>
      <c r="Q468">
        <v>0</v>
      </c>
      <c r="R468">
        <v>4</v>
      </c>
      <c r="S468">
        <v>6.68990287621157</v>
      </c>
      <c r="T468">
        <v>9.8648220781990972</v>
      </c>
      <c r="U468">
        <v>3.130363076252817</v>
      </c>
      <c r="V468">
        <v>4.7340527151638403</v>
      </c>
      <c r="W468">
        <v>34.147831000463377</v>
      </c>
      <c r="X468">
        <v>1.6806213939336001</v>
      </c>
      <c r="Z468">
        <v>7.65</v>
      </c>
      <c r="AA468">
        <v>6.9</v>
      </c>
      <c r="AB468">
        <v>3.5</v>
      </c>
      <c r="AC468">
        <v>6.5</v>
      </c>
      <c r="AD468">
        <v>75</v>
      </c>
      <c r="AJ468">
        <v>2.1000000000000001E-2</v>
      </c>
      <c r="AL468">
        <v>0.5</v>
      </c>
      <c r="AT468" t="s">
        <v>70</v>
      </c>
      <c r="AU468" t="s">
        <v>79</v>
      </c>
      <c r="AV468" t="s">
        <v>615</v>
      </c>
      <c r="AW468">
        <v>1</v>
      </c>
      <c r="AX468">
        <v>1</v>
      </c>
      <c r="AY468">
        <v>0</v>
      </c>
      <c r="BE468">
        <v>0</v>
      </c>
    </row>
    <row r="469" spans="1:57" x14ac:dyDescent="0.35">
      <c r="A469">
        <v>468</v>
      </c>
      <c r="B469" t="s">
        <v>630</v>
      </c>
      <c r="C469" t="s">
        <v>608</v>
      </c>
      <c r="D469" t="s">
        <v>57</v>
      </c>
      <c r="E469" t="s">
        <v>1135</v>
      </c>
      <c r="F469" t="s">
        <v>58</v>
      </c>
      <c r="G469">
        <v>2016</v>
      </c>
      <c r="H469" t="s">
        <v>59</v>
      </c>
      <c r="I469" t="s">
        <v>97</v>
      </c>
      <c r="J469" t="s">
        <v>97</v>
      </c>
      <c r="K469" t="s">
        <v>61</v>
      </c>
      <c r="L469">
        <v>12.83333333333333</v>
      </c>
      <c r="M469">
        <v>1</v>
      </c>
      <c r="N469" t="s">
        <v>62</v>
      </c>
      <c r="O469">
        <v>0</v>
      </c>
      <c r="P469">
        <v>0.27</v>
      </c>
      <c r="Q469">
        <v>0</v>
      </c>
      <c r="R469">
        <v>1</v>
      </c>
      <c r="S469">
        <v>0.41828624925655522</v>
      </c>
      <c r="T469">
        <v>0.76320231163085372</v>
      </c>
      <c r="U469">
        <v>0.21563603789390459</v>
      </c>
      <c r="V469">
        <v>0.39661870132781668</v>
      </c>
      <c r="W469">
        <v>4.2040368495798237</v>
      </c>
      <c r="X469">
        <v>0.24818636748767611</v>
      </c>
      <c r="Z469">
        <v>1.27</v>
      </c>
      <c r="AA469">
        <v>1.27</v>
      </c>
      <c r="AB469">
        <v>3.5</v>
      </c>
      <c r="AC469">
        <v>6.5</v>
      </c>
      <c r="AD469">
        <v>75</v>
      </c>
      <c r="AJ469">
        <v>1.0999999999999999E-2</v>
      </c>
      <c r="AL469">
        <v>0.5</v>
      </c>
      <c r="AT469" t="s">
        <v>62</v>
      </c>
      <c r="AU469" t="s">
        <v>98</v>
      </c>
      <c r="AV469" t="s">
        <v>631</v>
      </c>
      <c r="AW469">
        <v>0</v>
      </c>
      <c r="AX469">
        <v>0</v>
      </c>
      <c r="AY469">
        <v>0</v>
      </c>
      <c r="BE469">
        <v>0</v>
      </c>
    </row>
    <row r="470" spans="1:57" x14ac:dyDescent="0.35">
      <c r="A470">
        <v>469</v>
      </c>
      <c r="B470" t="s">
        <v>632</v>
      </c>
      <c r="C470" t="s">
        <v>608</v>
      </c>
      <c r="D470" t="s">
        <v>57</v>
      </c>
      <c r="E470" t="s">
        <v>1135</v>
      </c>
      <c r="F470" t="s">
        <v>58</v>
      </c>
      <c r="G470">
        <v>2016</v>
      </c>
      <c r="H470" t="s">
        <v>59</v>
      </c>
      <c r="I470" t="s">
        <v>97</v>
      </c>
      <c r="J470" t="s">
        <v>97</v>
      </c>
      <c r="K470" t="s">
        <v>61</v>
      </c>
      <c r="L470">
        <v>15.16666666666667</v>
      </c>
      <c r="M470">
        <v>1</v>
      </c>
      <c r="N470" t="s">
        <v>62</v>
      </c>
      <c r="O470">
        <v>0.79</v>
      </c>
      <c r="P470">
        <v>0.87</v>
      </c>
      <c r="Q470">
        <v>0</v>
      </c>
      <c r="R470">
        <v>2.2999999999999998</v>
      </c>
      <c r="S470">
        <v>1.0250996062258919</v>
      </c>
      <c r="T470">
        <v>1.744967707011069</v>
      </c>
      <c r="U470">
        <v>0.49157593751769307</v>
      </c>
      <c r="V470">
        <v>0.86848230892958833</v>
      </c>
      <c r="W470">
        <v>8.1933938632459391</v>
      </c>
      <c r="X470">
        <v>0.40826377919249868</v>
      </c>
      <c r="Z470">
        <v>4.4800000000000004</v>
      </c>
      <c r="AA470">
        <v>3.96</v>
      </c>
      <c r="AB470">
        <v>3.5</v>
      </c>
      <c r="AC470">
        <v>6.5</v>
      </c>
      <c r="AD470">
        <v>75</v>
      </c>
      <c r="AJ470">
        <v>2.1999999999999999E-2</v>
      </c>
      <c r="AL470">
        <v>0.5</v>
      </c>
      <c r="AT470" t="s">
        <v>62</v>
      </c>
      <c r="AU470" t="s">
        <v>98</v>
      </c>
      <c r="AV470" t="s">
        <v>631</v>
      </c>
      <c r="AW470">
        <v>0</v>
      </c>
      <c r="AX470">
        <v>0</v>
      </c>
      <c r="AY470">
        <v>0</v>
      </c>
      <c r="BE470">
        <v>0</v>
      </c>
    </row>
    <row r="471" spans="1:57" x14ac:dyDescent="0.35">
      <c r="A471">
        <v>470</v>
      </c>
      <c r="B471" t="s">
        <v>633</v>
      </c>
      <c r="C471" t="s">
        <v>608</v>
      </c>
      <c r="D471" t="s">
        <v>57</v>
      </c>
      <c r="E471" t="s">
        <v>1135</v>
      </c>
      <c r="F471" t="s">
        <v>58</v>
      </c>
      <c r="G471">
        <v>2016</v>
      </c>
      <c r="H471" t="s">
        <v>59</v>
      </c>
      <c r="I471" t="s">
        <v>97</v>
      </c>
      <c r="J471" t="s">
        <v>97</v>
      </c>
      <c r="K471" t="s">
        <v>61</v>
      </c>
      <c r="L471">
        <v>16.786666666666669</v>
      </c>
      <c r="M471">
        <v>1</v>
      </c>
      <c r="N471" t="s">
        <v>62</v>
      </c>
      <c r="O471">
        <v>0.45</v>
      </c>
      <c r="P471">
        <v>0.6</v>
      </c>
      <c r="Q471">
        <v>0</v>
      </c>
      <c r="R471">
        <v>2.1</v>
      </c>
      <c r="S471">
        <v>1.2381486924967691</v>
      </c>
      <c r="T471">
        <v>2.1058298302029468</v>
      </c>
      <c r="U471">
        <v>0.59626650032642503</v>
      </c>
      <c r="V471">
        <v>1.039497155821437</v>
      </c>
      <c r="W471">
        <v>8.4994081160469701</v>
      </c>
      <c r="X471">
        <v>0.51338704518249045</v>
      </c>
      <c r="Z471">
        <v>3.86</v>
      </c>
      <c r="AA471">
        <v>3.15</v>
      </c>
      <c r="AB471">
        <v>3.5</v>
      </c>
      <c r="AC471">
        <v>6.5</v>
      </c>
      <c r="AD471">
        <v>75</v>
      </c>
      <c r="AJ471">
        <v>2.4E-2</v>
      </c>
      <c r="AL471">
        <v>0.5</v>
      </c>
      <c r="AT471" t="s">
        <v>62</v>
      </c>
      <c r="AU471" t="s">
        <v>98</v>
      </c>
      <c r="AV471" t="s">
        <v>631</v>
      </c>
      <c r="AW471">
        <v>0</v>
      </c>
      <c r="AX471">
        <v>0</v>
      </c>
      <c r="AY471">
        <v>0</v>
      </c>
      <c r="BE471">
        <v>0</v>
      </c>
    </row>
    <row r="472" spans="1:57" x14ac:dyDescent="0.35">
      <c r="A472">
        <v>471</v>
      </c>
      <c r="B472" t="s">
        <v>634</v>
      </c>
      <c r="C472" t="s">
        <v>608</v>
      </c>
      <c r="D472" t="s">
        <v>57</v>
      </c>
      <c r="E472" t="s">
        <v>1135</v>
      </c>
      <c r="F472" t="s">
        <v>58</v>
      </c>
      <c r="G472">
        <v>2016</v>
      </c>
      <c r="H472" t="s">
        <v>59</v>
      </c>
      <c r="I472" t="s">
        <v>97</v>
      </c>
      <c r="J472" t="s">
        <v>97</v>
      </c>
      <c r="K472" t="s">
        <v>61</v>
      </c>
      <c r="L472">
        <v>18.466666666666669</v>
      </c>
      <c r="M472">
        <v>2</v>
      </c>
      <c r="N472" t="s">
        <v>377</v>
      </c>
      <c r="O472">
        <v>0.41</v>
      </c>
      <c r="P472">
        <v>0.59</v>
      </c>
      <c r="Q472">
        <v>0.18</v>
      </c>
      <c r="R472">
        <v>2.1</v>
      </c>
      <c r="S472">
        <v>1.861581202340282</v>
      </c>
      <c r="T472">
        <v>3.1212830247224002</v>
      </c>
      <c r="U472">
        <v>0.86875793632252218</v>
      </c>
      <c r="V472">
        <v>1.508431912952312</v>
      </c>
      <c r="W472">
        <v>12.414663076766059</v>
      </c>
      <c r="X472">
        <v>0.77220902612724063</v>
      </c>
      <c r="Z472">
        <v>3.66</v>
      </c>
      <c r="AA472">
        <v>3.28</v>
      </c>
      <c r="AB472">
        <v>3.5</v>
      </c>
      <c r="AC472">
        <v>6.5</v>
      </c>
      <c r="AD472">
        <v>75</v>
      </c>
      <c r="AJ472">
        <v>2.3E-2</v>
      </c>
      <c r="AL472">
        <v>0.5</v>
      </c>
      <c r="AT472" t="s">
        <v>68</v>
      </c>
      <c r="AU472" t="s">
        <v>98</v>
      </c>
      <c r="AV472" t="s">
        <v>631</v>
      </c>
      <c r="AW472">
        <v>0</v>
      </c>
      <c r="AX472">
        <v>0</v>
      </c>
      <c r="AY472">
        <v>0</v>
      </c>
      <c r="BE472">
        <v>0</v>
      </c>
    </row>
    <row r="473" spans="1:57" x14ac:dyDescent="0.35">
      <c r="A473">
        <v>472</v>
      </c>
      <c r="B473" t="s">
        <v>635</v>
      </c>
      <c r="C473" t="s">
        <v>608</v>
      </c>
      <c r="D473" t="s">
        <v>57</v>
      </c>
      <c r="E473" t="s">
        <v>1135</v>
      </c>
      <c r="F473" t="s">
        <v>58</v>
      </c>
      <c r="G473">
        <v>2016</v>
      </c>
      <c r="H473" t="s">
        <v>59</v>
      </c>
      <c r="I473" t="s">
        <v>97</v>
      </c>
      <c r="J473" t="s">
        <v>97</v>
      </c>
      <c r="K473" t="s">
        <v>61</v>
      </c>
      <c r="L473">
        <v>19.826666666666672</v>
      </c>
      <c r="M473">
        <v>2</v>
      </c>
      <c r="N473" t="s">
        <v>70</v>
      </c>
      <c r="O473">
        <v>0.4</v>
      </c>
      <c r="P473">
        <v>0.72</v>
      </c>
      <c r="Q473">
        <v>0</v>
      </c>
      <c r="R473">
        <v>2.1</v>
      </c>
      <c r="S473">
        <v>2.3564931574425589</v>
      </c>
      <c r="T473">
        <v>3.91103349856663</v>
      </c>
      <c r="U473">
        <v>1.1205868471383891</v>
      </c>
      <c r="V473">
        <v>1.9094098895723459</v>
      </c>
      <c r="W473">
        <v>14.99752295026364</v>
      </c>
      <c r="X473">
        <v>0.96372891847337971</v>
      </c>
      <c r="Z473">
        <v>3.75</v>
      </c>
      <c r="AA473">
        <v>3.22</v>
      </c>
      <c r="AB473">
        <v>3.5</v>
      </c>
      <c r="AC473">
        <v>6.5</v>
      </c>
      <c r="AD473">
        <v>75</v>
      </c>
      <c r="AJ473">
        <v>2.9000000000000001E-2</v>
      </c>
      <c r="AL473">
        <v>0.5</v>
      </c>
      <c r="AT473" t="s">
        <v>70</v>
      </c>
      <c r="AU473" t="s">
        <v>98</v>
      </c>
      <c r="AV473" t="s">
        <v>631</v>
      </c>
      <c r="AW473">
        <v>0</v>
      </c>
      <c r="AX473">
        <v>0</v>
      </c>
      <c r="AY473">
        <v>0</v>
      </c>
      <c r="BE473">
        <v>0</v>
      </c>
    </row>
    <row r="474" spans="1:57" x14ac:dyDescent="0.35">
      <c r="A474">
        <v>473</v>
      </c>
      <c r="B474" t="s">
        <v>636</v>
      </c>
      <c r="C474" t="s">
        <v>608</v>
      </c>
      <c r="D474" t="s">
        <v>57</v>
      </c>
      <c r="E474" t="s">
        <v>1135</v>
      </c>
      <c r="F474" t="s">
        <v>58</v>
      </c>
      <c r="G474">
        <v>2016</v>
      </c>
      <c r="H474" t="s">
        <v>59</v>
      </c>
      <c r="I474" t="s">
        <v>110</v>
      </c>
      <c r="J474" t="s">
        <v>116</v>
      </c>
      <c r="K474" t="s">
        <v>61</v>
      </c>
      <c r="L474">
        <v>12.84285714285714</v>
      </c>
      <c r="M474">
        <v>1</v>
      </c>
      <c r="N474" t="s">
        <v>62</v>
      </c>
      <c r="O474">
        <v>0</v>
      </c>
      <c r="P474">
        <v>0</v>
      </c>
      <c r="Q474">
        <v>0</v>
      </c>
      <c r="R474">
        <v>1.3</v>
      </c>
      <c r="S474">
        <v>0.98260153756003532</v>
      </c>
      <c r="T474">
        <v>1.5780487420296749</v>
      </c>
      <c r="U474">
        <v>0.50281521523798844</v>
      </c>
      <c r="V474">
        <v>0.83733748039058087</v>
      </c>
      <c r="W474">
        <v>8.6575707356957956</v>
      </c>
      <c r="X474">
        <v>0.29072884139678151</v>
      </c>
      <c r="Z474">
        <v>1.3</v>
      </c>
      <c r="AA474">
        <v>1.3</v>
      </c>
      <c r="AB474">
        <v>3.5</v>
      </c>
      <c r="AC474">
        <v>6.5</v>
      </c>
      <c r="AD474">
        <v>75</v>
      </c>
      <c r="AJ474">
        <v>1.7999999999999999E-2</v>
      </c>
      <c r="AL474">
        <v>0.5</v>
      </c>
      <c r="AT474" t="s">
        <v>62</v>
      </c>
      <c r="AU474" t="s">
        <v>112</v>
      </c>
      <c r="AV474" t="s">
        <v>637</v>
      </c>
      <c r="AW474">
        <v>0</v>
      </c>
      <c r="AX474">
        <v>0</v>
      </c>
      <c r="AY474">
        <v>0</v>
      </c>
      <c r="BE474">
        <v>0</v>
      </c>
    </row>
    <row r="475" spans="1:57" x14ac:dyDescent="0.35">
      <c r="A475">
        <v>474</v>
      </c>
      <c r="B475" t="s">
        <v>638</v>
      </c>
      <c r="C475" t="s">
        <v>608</v>
      </c>
      <c r="D475" t="s">
        <v>57</v>
      </c>
      <c r="E475" t="s">
        <v>1135</v>
      </c>
      <c r="F475" t="s">
        <v>58</v>
      </c>
      <c r="G475">
        <v>2016</v>
      </c>
      <c r="H475" t="s">
        <v>59</v>
      </c>
      <c r="I475" t="s">
        <v>110</v>
      </c>
      <c r="J475" t="s">
        <v>116</v>
      </c>
      <c r="K475" t="s">
        <v>61</v>
      </c>
      <c r="L475">
        <v>15.153333333333331</v>
      </c>
      <c r="M475">
        <v>1</v>
      </c>
      <c r="N475" t="s">
        <v>62</v>
      </c>
      <c r="O475">
        <v>0</v>
      </c>
      <c r="P475">
        <v>0.22</v>
      </c>
      <c r="Q475">
        <v>0</v>
      </c>
      <c r="R475">
        <v>2.1</v>
      </c>
      <c r="S475">
        <v>1.4176717615531571</v>
      </c>
      <c r="T475">
        <v>2.19334654903792</v>
      </c>
      <c r="U475">
        <v>0.66691191823792328</v>
      </c>
      <c r="V475">
        <v>1.095747104981001</v>
      </c>
      <c r="W475">
        <v>11.844352373291111</v>
      </c>
      <c r="X475">
        <v>0.41916981151265459</v>
      </c>
      <c r="Z475">
        <v>2.5299999999999998</v>
      </c>
      <c r="AA475">
        <v>2.3199999999999998</v>
      </c>
      <c r="AB475">
        <v>3.5</v>
      </c>
      <c r="AC475">
        <v>6.5</v>
      </c>
      <c r="AD475">
        <v>75</v>
      </c>
      <c r="AJ475">
        <v>3.5000000000000003E-2</v>
      </c>
      <c r="AL475">
        <v>0.5</v>
      </c>
      <c r="AT475" t="s">
        <v>62</v>
      </c>
      <c r="AU475" t="s">
        <v>112</v>
      </c>
      <c r="AV475" t="s">
        <v>637</v>
      </c>
      <c r="AW475">
        <v>0</v>
      </c>
      <c r="AX475">
        <v>0</v>
      </c>
      <c r="AY475">
        <v>0</v>
      </c>
      <c r="BE475">
        <v>0</v>
      </c>
    </row>
    <row r="476" spans="1:57" x14ac:dyDescent="0.35">
      <c r="A476">
        <v>475</v>
      </c>
      <c r="B476" t="s">
        <v>639</v>
      </c>
      <c r="C476" t="s">
        <v>608</v>
      </c>
      <c r="D476" t="s">
        <v>57</v>
      </c>
      <c r="E476" t="s">
        <v>1135</v>
      </c>
      <c r="F476" t="s">
        <v>58</v>
      </c>
      <c r="G476">
        <v>2016</v>
      </c>
      <c r="H476" t="s">
        <v>59</v>
      </c>
      <c r="I476" t="s">
        <v>110</v>
      </c>
      <c r="J476" t="s">
        <v>116</v>
      </c>
      <c r="K476" t="s">
        <v>61</v>
      </c>
      <c r="L476">
        <v>17.08666666666667</v>
      </c>
      <c r="M476">
        <v>2</v>
      </c>
      <c r="N476" t="s">
        <v>67</v>
      </c>
      <c r="O476">
        <v>0.28999999999999998</v>
      </c>
      <c r="P476">
        <v>0.28999999999999998</v>
      </c>
      <c r="Q476">
        <v>0</v>
      </c>
      <c r="R476">
        <v>1.9</v>
      </c>
      <c r="S476">
        <v>3.0387492599962629</v>
      </c>
      <c r="T476">
        <v>4.6772296328720788</v>
      </c>
      <c r="U476">
        <v>1.407470456445794</v>
      </c>
      <c r="V476">
        <v>2.3204541941684971</v>
      </c>
      <c r="W476">
        <v>22.388309219785651</v>
      </c>
      <c r="X476">
        <v>0.72694874909136042</v>
      </c>
      <c r="Z476">
        <v>2.65</v>
      </c>
      <c r="AA476">
        <v>2.48</v>
      </c>
      <c r="AB476">
        <v>3.5</v>
      </c>
      <c r="AC476">
        <v>6.5</v>
      </c>
      <c r="AD476">
        <v>75</v>
      </c>
      <c r="AJ476">
        <v>7.1999999999999995E-2</v>
      </c>
      <c r="AL476">
        <v>0.5</v>
      </c>
      <c r="AT476" t="s">
        <v>68</v>
      </c>
      <c r="AU476" t="s">
        <v>112</v>
      </c>
      <c r="AV476" t="s">
        <v>637</v>
      </c>
      <c r="AW476">
        <v>0</v>
      </c>
      <c r="AX476">
        <v>0</v>
      </c>
      <c r="AY476">
        <v>0</v>
      </c>
      <c r="BE476">
        <v>0</v>
      </c>
    </row>
    <row r="477" spans="1:57" x14ac:dyDescent="0.35">
      <c r="A477">
        <v>476</v>
      </c>
      <c r="B477" t="s">
        <v>640</v>
      </c>
      <c r="C477" t="s">
        <v>608</v>
      </c>
      <c r="D477" t="s">
        <v>57</v>
      </c>
      <c r="E477" t="s">
        <v>1135</v>
      </c>
      <c r="F477" t="s">
        <v>58</v>
      </c>
      <c r="G477">
        <v>2016</v>
      </c>
      <c r="H477" t="s">
        <v>59</v>
      </c>
      <c r="I477" t="s">
        <v>110</v>
      </c>
      <c r="J477" t="s">
        <v>116</v>
      </c>
      <c r="K477" t="s">
        <v>61</v>
      </c>
      <c r="L477">
        <v>18.420000000000002</v>
      </c>
      <c r="M477">
        <v>2</v>
      </c>
      <c r="N477" t="s">
        <v>377</v>
      </c>
      <c r="O477">
        <v>0.59</v>
      </c>
      <c r="P477">
        <v>0.57999999999999996</v>
      </c>
      <c r="Q477">
        <v>0</v>
      </c>
      <c r="R477">
        <v>2.1</v>
      </c>
      <c r="S477">
        <v>3.5832433712960552</v>
      </c>
      <c r="T477">
        <v>5.6125238015409984</v>
      </c>
      <c r="U477">
        <v>1.65291801237893</v>
      </c>
      <c r="V477">
        <v>2.754097709364459</v>
      </c>
      <c r="W477">
        <v>23.886720153779169</v>
      </c>
      <c r="X477">
        <v>0.88564971742057175</v>
      </c>
      <c r="Z477">
        <v>3.75</v>
      </c>
      <c r="AA477">
        <v>3.27</v>
      </c>
      <c r="AB477">
        <v>3.5</v>
      </c>
      <c r="AC477">
        <v>6.5</v>
      </c>
      <c r="AD477">
        <v>75</v>
      </c>
      <c r="AJ477">
        <v>4.2999999999999997E-2</v>
      </c>
      <c r="AL477">
        <v>0.5</v>
      </c>
      <c r="AT477" t="s">
        <v>68</v>
      </c>
      <c r="AU477" t="s">
        <v>112</v>
      </c>
      <c r="AV477" t="s">
        <v>637</v>
      </c>
      <c r="AW477">
        <v>1</v>
      </c>
      <c r="AX477">
        <v>0</v>
      </c>
      <c r="AY477">
        <v>0</v>
      </c>
      <c r="BE477">
        <v>0</v>
      </c>
    </row>
    <row r="478" spans="1:57" x14ac:dyDescent="0.35">
      <c r="A478">
        <v>477</v>
      </c>
      <c r="B478" t="s">
        <v>641</v>
      </c>
      <c r="C478" t="s">
        <v>608</v>
      </c>
      <c r="D478" t="s">
        <v>57</v>
      </c>
      <c r="E478" t="s">
        <v>1135</v>
      </c>
      <c r="F478" t="s">
        <v>58</v>
      </c>
      <c r="G478">
        <v>2016</v>
      </c>
      <c r="H478" t="s">
        <v>59</v>
      </c>
      <c r="I478" t="s">
        <v>110</v>
      </c>
      <c r="J478" t="s">
        <v>116</v>
      </c>
      <c r="K478" t="s">
        <v>61</v>
      </c>
      <c r="L478">
        <v>19.559999999999999</v>
      </c>
      <c r="M478">
        <v>2</v>
      </c>
      <c r="N478" t="s">
        <v>70</v>
      </c>
      <c r="O478">
        <v>0.31</v>
      </c>
      <c r="P478">
        <v>0.27</v>
      </c>
      <c r="Q478">
        <v>0</v>
      </c>
      <c r="R478">
        <v>1.7</v>
      </c>
      <c r="S478">
        <v>2.0500651662630092</v>
      </c>
      <c r="T478">
        <v>3.4059641740365678</v>
      </c>
      <c r="U478">
        <v>0.93132231150221056</v>
      </c>
      <c r="V478">
        <v>1.6425596215990541</v>
      </c>
      <c r="W478">
        <v>14.039113448603549</v>
      </c>
      <c r="X478">
        <v>0.67136951755621188</v>
      </c>
      <c r="Z478">
        <v>2.2799999999999998</v>
      </c>
      <c r="AA478">
        <v>2.2799999999999998</v>
      </c>
      <c r="AB478">
        <v>3.5</v>
      </c>
      <c r="AC478">
        <v>6.5</v>
      </c>
      <c r="AD478">
        <v>75</v>
      </c>
      <c r="AJ478">
        <v>3.9E-2</v>
      </c>
      <c r="AL478">
        <v>0.5</v>
      </c>
      <c r="AT478" t="s">
        <v>70</v>
      </c>
      <c r="AU478" t="s">
        <v>112</v>
      </c>
      <c r="AV478" t="s">
        <v>637</v>
      </c>
      <c r="AW478">
        <v>0</v>
      </c>
      <c r="AX478">
        <v>0</v>
      </c>
      <c r="AY478">
        <v>0</v>
      </c>
      <c r="BE478">
        <v>0</v>
      </c>
    </row>
    <row r="479" spans="1:57" x14ac:dyDescent="0.35">
      <c r="A479">
        <v>478</v>
      </c>
      <c r="B479" t="s">
        <v>642</v>
      </c>
      <c r="C479" t="s">
        <v>608</v>
      </c>
      <c r="D479" t="s">
        <v>201</v>
      </c>
      <c r="E479" t="s">
        <v>1125</v>
      </c>
      <c r="F479" t="s">
        <v>58</v>
      </c>
      <c r="G479">
        <v>2016</v>
      </c>
      <c r="H479" t="s">
        <v>59</v>
      </c>
      <c r="I479" t="s">
        <v>77</v>
      </c>
      <c r="J479" t="s">
        <v>78</v>
      </c>
      <c r="K479" t="s">
        <v>61</v>
      </c>
      <c r="L479">
        <v>10.635</v>
      </c>
      <c r="M479">
        <v>0</v>
      </c>
      <c r="O479">
        <v>0</v>
      </c>
      <c r="P479">
        <v>0</v>
      </c>
      <c r="Q479">
        <v>0</v>
      </c>
      <c r="R479">
        <v>0.89</v>
      </c>
      <c r="S479">
        <v>0.39955223611257618</v>
      </c>
      <c r="T479">
        <v>0.8330670957906634</v>
      </c>
      <c r="U479">
        <v>0.20567922016711471</v>
      </c>
      <c r="V479">
        <v>0.43068393972507918</v>
      </c>
      <c r="W479">
        <v>4.0604690845412676</v>
      </c>
      <c r="X479">
        <v>0.27647448056796708</v>
      </c>
      <c r="Z479">
        <v>0.89</v>
      </c>
      <c r="AA479">
        <v>0.89</v>
      </c>
      <c r="AB479">
        <v>3.5</v>
      </c>
      <c r="AC479">
        <v>6.5</v>
      </c>
      <c r="AD479">
        <v>75</v>
      </c>
      <c r="AJ479">
        <v>1.0999999999999999E-2</v>
      </c>
      <c r="AL479">
        <v>0.5</v>
      </c>
      <c r="AU479" t="s">
        <v>643</v>
      </c>
      <c r="AV479" t="s">
        <v>644</v>
      </c>
      <c r="AW479">
        <v>0</v>
      </c>
      <c r="AX479">
        <v>0</v>
      </c>
      <c r="AY479">
        <v>0</v>
      </c>
      <c r="BE479">
        <v>0</v>
      </c>
    </row>
    <row r="480" spans="1:57" x14ac:dyDescent="0.35">
      <c r="A480">
        <v>479</v>
      </c>
      <c r="B480" t="s">
        <v>645</v>
      </c>
      <c r="C480" t="s">
        <v>608</v>
      </c>
      <c r="D480" t="s">
        <v>201</v>
      </c>
      <c r="E480" t="s">
        <v>1125</v>
      </c>
      <c r="F480" t="s">
        <v>58</v>
      </c>
      <c r="G480">
        <v>2016</v>
      </c>
      <c r="H480" t="s">
        <v>59</v>
      </c>
      <c r="I480" t="s">
        <v>77</v>
      </c>
      <c r="J480" t="s">
        <v>78</v>
      </c>
      <c r="K480" t="s">
        <v>61</v>
      </c>
      <c r="L480">
        <v>12.88666666666667</v>
      </c>
      <c r="M480">
        <v>0</v>
      </c>
      <c r="O480">
        <v>0</v>
      </c>
      <c r="P480">
        <v>0</v>
      </c>
      <c r="Q480">
        <v>0</v>
      </c>
      <c r="R480">
        <v>1.7</v>
      </c>
      <c r="S480">
        <v>0.82184459548758193</v>
      </c>
      <c r="T480">
        <v>1.721078343975796</v>
      </c>
      <c r="U480">
        <v>0.40105935588977648</v>
      </c>
      <c r="V480">
        <v>0.85624540728299503</v>
      </c>
      <c r="W480">
        <v>9.0152317798030701</v>
      </c>
      <c r="X480">
        <v>0.57333454258724292</v>
      </c>
      <c r="Z480">
        <v>1.7</v>
      </c>
      <c r="AA480">
        <v>1.7</v>
      </c>
      <c r="AB480">
        <v>3.5</v>
      </c>
      <c r="AC480">
        <v>6.5</v>
      </c>
      <c r="AD480">
        <v>75</v>
      </c>
      <c r="AJ480">
        <v>2.5000000000000001E-2</v>
      </c>
      <c r="AL480">
        <v>0.5</v>
      </c>
      <c r="AU480" t="s">
        <v>643</v>
      </c>
      <c r="AV480" t="s">
        <v>644</v>
      </c>
      <c r="AW480">
        <v>0</v>
      </c>
      <c r="AX480">
        <v>0</v>
      </c>
      <c r="AY480">
        <v>0</v>
      </c>
      <c r="BE480">
        <v>0</v>
      </c>
    </row>
    <row r="481" spans="1:57" x14ac:dyDescent="0.35">
      <c r="A481">
        <v>480</v>
      </c>
      <c r="B481" t="s">
        <v>646</v>
      </c>
      <c r="C481" t="s">
        <v>608</v>
      </c>
      <c r="D481" t="s">
        <v>201</v>
      </c>
      <c r="E481" t="s">
        <v>1125</v>
      </c>
      <c r="F481" t="s">
        <v>58</v>
      </c>
      <c r="G481">
        <v>2016</v>
      </c>
      <c r="H481" t="s">
        <v>59</v>
      </c>
      <c r="I481" t="s">
        <v>97</v>
      </c>
      <c r="J481" t="s">
        <v>97</v>
      </c>
      <c r="K481" t="s">
        <v>61</v>
      </c>
      <c r="L481">
        <v>10.252000000000001</v>
      </c>
      <c r="M481">
        <v>0</v>
      </c>
      <c r="O481">
        <v>0</v>
      </c>
      <c r="P481">
        <v>0</v>
      </c>
      <c r="Q481">
        <v>0</v>
      </c>
      <c r="R481">
        <v>1.8</v>
      </c>
      <c r="S481">
        <v>0.71788362340230916</v>
      </c>
      <c r="T481">
        <v>1.458233727315756</v>
      </c>
      <c r="U481">
        <v>0.38646441754925343</v>
      </c>
      <c r="V481">
        <v>0.77363576418227142</v>
      </c>
      <c r="W481">
        <v>5.3283594644119932</v>
      </c>
      <c r="X481">
        <v>0.35933756818579837</v>
      </c>
      <c r="Z481">
        <v>1.8</v>
      </c>
      <c r="AA481">
        <v>1.8</v>
      </c>
      <c r="AB481">
        <v>3.5</v>
      </c>
      <c r="AC481">
        <v>6.5</v>
      </c>
      <c r="AD481">
        <v>75</v>
      </c>
      <c r="AJ481">
        <v>9.1999999999999998E-3</v>
      </c>
      <c r="AL481">
        <v>0.5</v>
      </c>
      <c r="AU481" t="s">
        <v>416</v>
      </c>
      <c r="AV481" t="s">
        <v>647</v>
      </c>
      <c r="AW481">
        <v>0</v>
      </c>
      <c r="AX481">
        <v>0</v>
      </c>
      <c r="AY481">
        <v>0</v>
      </c>
      <c r="BE481">
        <v>0</v>
      </c>
    </row>
    <row r="482" spans="1:57" x14ac:dyDescent="0.35">
      <c r="A482">
        <v>481</v>
      </c>
      <c r="B482" t="s">
        <v>648</v>
      </c>
      <c r="C482" t="s">
        <v>608</v>
      </c>
      <c r="D482" t="s">
        <v>201</v>
      </c>
      <c r="E482" t="s">
        <v>1125</v>
      </c>
      <c r="F482" t="s">
        <v>58</v>
      </c>
      <c r="G482">
        <v>2016</v>
      </c>
      <c r="H482" t="s">
        <v>59</v>
      </c>
      <c r="I482" t="s">
        <v>97</v>
      </c>
      <c r="J482" t="s">
        <v>97</v>
      </c>
      <c r="K482" t="s">
        <v>61</v>
      </c>
      <c r="L482">
        <v>12.72857142857143</v>
      </c>
      <c r="M482">
        <v>0</v>
      </c>
      <c r="O482">
        <v>0</v>
      </c>
      <c r="P482">
        <v>0</v>
      </c>
      <c r="Q482">
        <v>0</v>
      </c>
      <c r="R482">
        <v>2.7</v>
      </c>
      <c r="S482">
        <v>1.26565171944925</v>
      </c>
      <c r="T482">
        <v>2.669869811887144</v>
      </c>
      <c r="U482">
        <v>0.63028911745441507</v>
      </c>
      <c r="V482">
        <v>1.3503960957265431</v>
      </c>
      <c r="W482">
        <v>11.072030995634851</v>
      </c>
      <c r="X482">
        <v>0.70130367817257844</v>
      </c>
      <c r="Z482">
        <v>2.7</v>
      </c>
      <c r="AA482">
        <v>2.7</v>
      </c>
      <c r="AB482">
        <v>3.5</v>
      </c>
      <c r="AC482">
        <v>6.5</v>
      </c>
      <c r="AD482">
        <v>75</v>
      </c>
      <c r="AJ482">
        <v>2.5999999999999999E-2</v>
      </c>
      <c r="AL482">
        <v>0.5</v>
      </c>
      <c r="AU482" t="s">
        <v>416</v>
      </c>
      <c r="AV482" t="s">
        <v>647</v>
      </c>
      <c r="AW482">
        <v>0</v>
      </c>
      <c r="AX482">
        <v>0</v>
      </c>
      <c r="AY482">
        <v>0</v>
      </c>
      <c r="BE482">
        <v>0</v>
      </c>
    </row>
    <row r="483" spans="1:57" x14ac:dyDescent="0.35">
      <c r="A483">
        <v>482</v>
      </c>
      <c r="B483" t="s">
        <v>649</v>
      </c>
      <c r="C483" t="s">
        <v>608</v>
      </c>
      <c r="D483" t="s">
        <v>201</v>
      </c>
      <c r="E483" t="s">
        <v>1125</v>
      </c>
      <c r="F483" t="s">
        <v>58</v>
      </c>
      <c r="G483">
        <v>2016</v>
      </c>
      <c r="H483" t="s">
        <v>59</v>
      </c>
      <c r="I483" t="s">
        <v>110</v>
      </c>
      <c r="J483" t="s">
        <v>111</v>
      </c>
      <c r="K483" t="s">
        <v>61</v>
      </c>
      <c r="L483">
        <v>10.43333333333333</v>
      </c>
      <c r="M483">
        <v>0</v>
      </c>
      <c r="O483">
        <v>0</v>
      </c>
      <c r="P483">
        <v>0</v>
      </c>
      <c r="Q483">
        <v>0</v>
      </c>
      <c r="R483">
        <v>2</v>
      </c>
      <c r="S483">
        <v>0.67471743847447097</v>
      </c>
      <c r="T483">
        <v>1.3631930204838061</v>
      </c>
      <c r="U483">
        <v>0.36711218175035809</v>
      </c>
      <c r="V483">
        <v>0.73144780042130719</v>
      </c>
      <c r="W483">
        <v>5.6521760906345611</v>
      </c>
      <c r="X483">
        <v>0.32147155714553111</v>
      </c>
      <c r="Z483">
        <v>2</v>
      </c>
      <c r="AA483">
        <v>2</v>
      </c>
      <c r="AB483">
        <v>3.5</v>
      </c>
      <c r="AC483">
        <v>6.5</v>
      </c>
      <c r="AD483">
        <v>75</v>
      </c>
      <c r="AJ483">
        <v>0.01</v>
      </c>
      <c r="AL483">
        <v>0.5</v>
      </c>
      <c r="AU483" t="s">
        <v>202</v>
      </c>
      <c r="AV483" t="s">
        <v>650</v>
      </c>
      <c r="AW483">
        <v>0</v>
      </c>
      <c r="AX483">
        <v>0</v>
      </c>
      <c r="AY483">
        <v>0</v>
      </c>
      <c r="BE483">
        <v>0</v>
      </c>
    </row>
    <row r="484" spans="1:57" x14ac:dyDescent="0.35">
      <c r="A484">
        <v>483</v>
      </c>
      <c r="B484" t="s">
        <v>651</v>
      </c>
      <c r="C484" t="s">
        <v>608</v>
      </c>
      <c r="D484" t="s">
        <v>201</v>
      </c>
      <c r="E484" t="s">
        <v>1125</v>
      </c>
      <c r="F484" t="s">
        <v>58</v>
      </c>
      <c r="G484">
        <v>2016</v>
      </c>
      <c r="H484" t="s">
        <v>59</v>
      </c>
      <c r="I484" t="s">
        <v>110</v>
      </c>
      <c r="J484" t="s">
        <v>111</v>
      </c>
      <c r="K484" t="s">
        <v>61</v>
      </c>
      <c r="L484">
        <v>12.78571428571429</v>
      </c>
      <c r="M484">
        <v>0</v>
      </c>
      <c r="O484">
        <v>0</v>
      </c>
      <c r="P484">
        <v>0</v>
      </c>
      <c r="Q484">
        <v>0</v>
      </c>
      <c r="R484">
        <v>3</v>
      </c>
      <c r="S484">
        <v>1.106666886816853</v>
      </c>
      <c r="T484">
        <v>2.345734154950248</v>
      </c>
      <c r="U484">
        <v>0.53490092444278803</v>
      </c>
      <c r="V484">
        <v>1.1744672929943101</v>
      </c>
      <c r="W484">
        <v>11.56267414642779</v>
      </c>
      <c r="X484">
        <v>0.59449229927548231</v>
      </c>
      <c r="Z484">
        <v>3</v>
      </c>
      <c r="AA484">
        <v>3</v>
      </c>
      <c r="AB484">
        <v>3.5</v>
      </c>
      <c r="AC484">
        <v>6.5</v>
      </c>
      <c r="AD484">
        <v>75</v>
      </c>
      <c r="AJ484">
        <v>3.5999999999999997E-2</v>
      </c>
      <c r="AL484">
        <v>0.5</v>
      </c>
      <c r="AU484" t="s">
        <v>202</v>
      </c>
      <c r="AV484" t="s">
        <v>650</v>
      </c>
      <c r="AW484">
        <v>0</v>
      </c>
      <c r="AX484">
        <v>0</v>
      </c>
      <c r="AY484">
        <v>0</v>
      </c>
      <c r="BE484">
        <v>0</v>
      </c>
    </row>
    <row r="485" spans="1:57" x14ac:dyDescent="0.35">
      <c r="A485">
        <v>484</v>
      </c>
      <c r="B485" t="s">
        <v>652</v>
      </c>
      <c r="C485" t="s">
        <v>608</v>
      </c>
      <c r="D485" t="s">
        <v>252</v>
      </c>
      <c r="E485" t="s">
        <v>1129</v>
      </c>
      <c r="F485" t="s">
        <v>58</v>
      </c>
      <c r="G485">
        <v>2016</v>
      </c>
      <c r="H485" t="s">
        <v>59</v>
      </c>
      <c r="I485" t="s">
        <v>60</v>
      </c>
      <c r="J485" t="s">
        <v>60</v>
      </c>
      <c r="K485" t="s">
        <v>61</v>
      </c>
      <c r="L485">
        <v>79</v>
      </c>
      <c r="M485">
        <v>0</v>
      </c>
      <c r="O485">
        <v>0</v>
      </c>
      <c r="P485">
        <v>0.38</v>
      </c>
      <c r="Q485">
        <v>0</v>
      </c>
      <c r="R485">
        <v>2.1982158818687281</v>
      </c>
      <c r="S485">
        <v>5.4209163252349271</v>
      </c>
      <c r="T485">
        <v>10.01172469583342</v>
      </c>
      <c r="U485">
        <v>2.5984867033250629</v>
      </c>
      <c r="V485">
        <v>4.9523824427429144</v>
      </c>
      <c r="W485">
        <v>52.581198266614251</v>
      </c>
      <c r="X485">
        <v>3.3196031436605691</v>
      </c>
      <c r="Z485">
        <v>2.578215881868728</v>
      </c>
      <c r="AA485">
        <v>2.578215881868728</v>
      </c>
      <c r="AB485">
        <v>3.5</v>
      </c>
      <c r="AC485">
        <v>6.5</v>
      </c>
      <c r="AD485">
        <v>75</v>
      </c>
      <c r="AJ485">
        <v>5.2999999999999999E-2</v>
      </c>
      <c r="AL485">
        <v>0.3</v>
      </c>
      <c r="AU485" t="s">
        <v>257</v>
      </c>
      <c r="AV485" t="s">
        <v>653</v>
      </c>
      <c r="AW485">
        <v>1</v>
      </c>
      <c r="AX485">
        <v>1</v>
      </c>
      <c r="AY485">
        <v>0</v>
      </c>
      <c r="BE485">
        <v>0</v>
      </c>
    </row>
    <row r="486" spans="1:57" x14ac:dyDescent="0.35">
      <c r="A486">
        <v>485</v>
      </c>
      <c r="B486" t="s">
        <v>654</v>
      </c>
      <c r="C486" t="s">
        <v>608</v>
      </c>
      <c r="D486" t="s">
        <v>252</v>
      </c>
      <c r="E486" t="s">
        <v>1129</v>
      </c>
      <c r="F486" t="s">
        <v>58</v>
      </c>
      <c r="G486">
        <v>2016</v>
      </c>
      <c r="H486" t="s">
        <v>59</v>
      </c>
      <c r="I486" t="s">
        <v>60</v>
      </c>
      <c r="J486" t="s">
        <v>60</v>
      </c>
      <c r="K486" t="s">
        <v>61</v>
      </c>
      <c r="L486">
        <v>100</v>
      </c>
      <c r="M486">
        <v>0</v>
      </c>
      <c r="O486">
        <v>0</v>
      </c>
      <c r="P486">
        <v>0</v>
      </c>
      <c r="Q486">
        <v>0</v>
      </c>
      <c r="R486">
        <v>3.2422806838648</v>
      </c>
      <c r="S486">
        <v>2.928212817224324</v>
      </c>
      <c r="T486">
        <v>7.2329641899769879</v>
      </c>
      <c r="U486">
        <v>1.451784796300291</v>
      </c>
      <c r="V486">
        <v>3.6565032832777211</v>
      </c>
      <c r="W486">
        <v>37.861835369674203</v>
      </c>
      <c r="X486">
        <v>2.9388510681778932</v>
      </c>
      <c r="Z486">
        <v>3.2422806838648</v>
      </c>
      <c r="AA486">
        <v>3.2422806838648</v>
      </c>
      <c r="AB486">
        <v>3.5</v>
      </c>
      <c r="AC486">
        <v>6.5</v>
      </c>
      <c r="AD486">
        <v>75</v>
      </c>
      <c r="AJ486">
        <v>8.5999999999999993E-2</v>
      </c>
      <c r="AL486">
        <v>0.3</v>
      </c>
      <c r="AU486" t="s">
        <v>257</v>
      </c>
      <c r="AV486" t="s">
        <v>653</v>
      </c>
      <c r="AW486">
        <v>0</v>
      </c>
      <c r="AX486">
        <v>1</v>
      </c>
      <c r="AY486">
        <v>0</v>
      </c>
      <c r="BE486">
        <v>0</v>
      </c>
    </row>
    <row r="487" spans="1:57" x14ac:dyDescent="0.35">
      <c r="A487">
        <v>486</v>
      </c>
      <c r="B487" t="s">
        <v>655</v>
      </c>
      <c r="C487" t="s">
        <v>608</v>
      </c>
      <c r="D487" t="s">
        <v>252</v>
      </c>
      <c r="E487" t="s">
        <v>1129</v>
      </c>
      <c r="F487" t="s">
        <v>58</v>
      </c>
      <c r="G487">
        <v>2016</v>
      </c>
      <c r="H487" t="s">
        <v>59</v>
      </c>
      <c r="I487" t="s">
        <v>77</v>
      </c>
      <c r="J487" t="s">
        <v>86</v>
      </c>
      <c r="K487" t="s">
        <v>61</v>
      </c>
      <c r="L487">
        <v>84.333333333333343</v>
      </c>
      <c r="M487">
        <v>0</v>
      </c>
      <c r="O487">
        <v>0</v>
      </c>
      <c r="P487">
        <v>0</v>
      </c>
      <c r="Q487">
        <v>0</v>
      </c>
      <c r="R487">
        <v>3.726343078654478</v>
      </c>
      <c r="S487">
        <v>3.7482786484595239</v>
      </c>
      <c r="T487">
        <v>8.9711944724551103</v>
      </c>
      <c r="U487">
        <v>1.8667706607064991</v>
      </c>
      <c r="V487">
        <v>4.5701010602551264</v>
      </c>
      <c r="W487">
        <v>46.469826291049152</v>
      </c>
      <c r="X487">
        <v>3.3937312137522682</v>
      </c>
      <c r="Z487">
        <v>3.726343078654478</v>
      </c>
      <c r="AA487">
        <v>3.726343078654478</v>
      </c>
      <c r="AB487">
        <v>3.5</v>
      </c>
      <c r="AC487">
        <v>6.5</v>
      </c>
      <c r="AD487">
        <v>75</v>
      </c>
      <c r="AJ487">
        <v>5.2999999999999999E-2</v>
      </c>
      <c r="AL487">
        <v>0.3</v>
      </c>
      <c r="AU487" t="s">
        <v>261</v>
      </c>
      <c r="AV487" t="s">
        <v>656</v>
      </c>
      <c r="AW487">
        <v>1</v>
      </c>
      <c r="AX487">
        <v>1</v>
      </c>
      <c r="AY487">
        <v>0</v>
      </c>
      <c r="BE487">
        <v>0</v>
      </c>
    </row>
    <row r="488" spans="1:57" x14ac:dyDescent="0.35">
      <c r="A488">
        <v>487</v>
      </c>
      <c r="B488" t="s">
        <v>657</v>
      </c>
      <c r="C488" t="s">
        <v>608</v>
      </c>
      <c r="D488" t="s">
        <v>252</v>
      </c>
      <c r="E488" t="s">
        <v>1129</v>
      </c>
      <c r="F488" t="s">
        <v>58</v>
      </c>
      <c r="G488">
        <v>2016</v>
      </c>
      <c r="H488" t="s">
        <v>59</v>
      </c>
      <c r="I488" t="s">
        <v>77</v>
      </c>
      <c r="J488" t="s">
        <v>86</v>
      </c>
      <c r="K488" t="s">
        <v>61</v>
      </c>
      <c r="L488">
        <v>96.666666666666657</v>
      </c>
      <c r="M488">
        <v>0</v>
      </c>
      <c r="O488">
        <v>0</v>
      </c>
      <c r="P488">
        <v>0</v>
      </c>
      <c r="Q488">
        <v>0</v>
      </c>
      <c r="R488">
        <v>4.3517824816129451</v>
      </c>
      <c r="S488">
        <v>3.661282420890474</v>
      </c>
      <c r="T488">
        <v>8.1180123256248731</v>
      </c>
      <c r="U488">
        <v>1.767030261888898</v>
      </c>
      <c r="V488">
        <v>4.0647225046369826</v>
      </c>
      <c r="W488">
        <v>42.891337651765276</v>
      </c>
      <c r="X488">
        <v>2.9752442481280199</v>
      </c>
      <c r="Z488">
        <v>4.3517824816129451</v>
      </c>
      <c r="AA488">
        <v>4.3517824816129451</v>
      </c>
      <c r="AB488">
        <v>3.5</v>
      </c>
      <c r="AC488">
        <v>6.5</v>
      </c>
      <c r="AD488">
        <v>75</v>
      </c>
      <c r="AJ488">
        <v>6.4000000000000001E-2</v>
      </c>
      <c r="AL488">
        <v>0.3</v>
      </c>
      <c r="AU488" t="s">
        <v>261</v>
      </c>
      <c r="AV488" t="s">
        <v>656</v>
      </c>
      <c r="AW488">
        <v>1</v>
      </c>
      <c r="AX488">
        <v>1</v>
      </c>
      <c r="AY488">
        <v>0</v>
      </c>
      <c r="BE488">
        <v>0</v>
      </c>
    </row>
    <row r="489" spans="1:57" x14ac:dyDescent="0.35">
      <c r="A489">
        <v>488</v>
      </c>
      <c r="B489" t="s">
        <v>658</v>
      </c>
      <c r="C489" t="s">
        <v>608</v>
      </c>
      <c r="D489" t="s">
        <v>252</v>
      </c>
      <c r="E489" t="s">
        <v>1129</v>
      </c>
      <c r="F489" t="s">
        <v>58</v>
      </c>
      <c r="G489">
        <v>2016</v>
      </c>
      <c r="H489" t="s">
        <v>59</v>
      </c>
      <c r="I489" t="s">
        <v>110</v>
      </c>
      <c r="J489" t="s">
        <v>111</v>
      </c>
      <c r="K489" t="s">
        <v>61</v>
      </c>
      <c r="L489">
        <v>71.766666666666666</v>
      </c>
      <c r="M489">
        <v>0</v>
      </c>
      <c r="O489">
        <v>0</v>
      </c>
      <c r="P489">
        <v>0</v>
      </c>
      <c r="Q489">
        <v>0</v>
      </c>
      <c r="R489">
        <v>3.196709166720856</v>
      </c>
      <c r="S489">
        <v>3.599652865932228</v>
      </c>
      <c r="T489">
        <v>8.180918787601497</v>
      </c>
      <c r="U489">
        <v>1.788018931814318</v>
      </c>
      <c r="V489">
        <v>4.1850303139510476</v>
      </c>
      <c r="W489">
        <v>42.501749199322852</v>
      </c>
      <c r="X489">
        <v>2.6376074465779729</v>
      </c>
      <c r="Z489">
        <v>3.196709166720856</v>
      </c>
      <c r="AA489">
        <v>3.196709166720856</v>
      </c>
      <c r="AB489">
        <v>3.5</v>
      </c>
      <c r="AC489">
        <v>6.5</v>
      </c>
      <c r="AD489">
        <v>75</v>
      </c>
      <c r="AJ489">
        <v>5.3999999999999999E-2</v>
      </c>
      <c r="AL489">
        <v>0.3</v>
      </c>
      <c r="AU489" t="s">
        <v>265</v>
      </c>
      <c r="AV489" t="s">
        <v>659</v>
      </c>
      <c r="AW489">
        <v>1</v>
      </c>
      <c r="AX489">
        <v>1</v>
      </c>
      <c r="AY489">
        <v>0</v>
      </c>
      <c r="BE489">
        <v>0</v>
      </c>
    </row>
    <row r="490" spans="1:57" x14ac:dyDescent="0.35">
      <c r="A490">
        <v>489</v>
      </c>
      <c r="B490" t="s">
        <v>660</v>
      </c>
      <c r="C490" t="s">
        <v>608</v>
      </c>
      <c r="D490" t="s">
        <v>252</v>
      </c>
      <c r="E490" t="s">
        <v>1129</v>
      </c>
      <c r="F490" t="s">
        <v>58</v>
      </c>
      <c r="G490">
        <v>2016</v>
      </c>
      <c r="H490" t="s">
        <v>59</v>
      </c>
      <c r="I490" t="s">
        <v>110</v>
      </c>
      <c r="J490" t="s">
        <v>111</v>
      </c>
      <c r="K490" t="s">
        <v>61</v>
      </c>
      <c r="L490">
        <v>93.933333333333337</v>
      </c>
      <c r="M490">
        <v>0</v>
      </c>
      <c r="O490">
        <v>0</v>
      </c>
      <c r="P490">
        <v>0</v>
      </c>
      <c r="Q490">
        <v>0</v>
      </c>
      <c r="R490">
        <v>5.4086742114135973</v>
      </c>
      <c r="S490">
        <v>4.1791962362425963</v>
      </c>
      <c r="T490">
        <v>10.08212699002595</v>
      </c>
      <c r="U490">
        <v>2.0722073152367262</v>
      </c>
      <c r="V490">
        <v>5.0854588689741362</v>
      </c>
      <c r="W490">
        <v>48.558617455808474</v>
      </c>
      <c r="X490">
        <v>3.6003641303271818</v>
      </c>
      <c r="Z490">
        <v>5.7786742114135974</v>
      </c>
      <c r="AA490">
        <v>5.4086742114135973</v>
      </c>
      <c r="AB490">
        <v>3.5</v>
      </c>
      <c r="AC490">
        <v>6.5</v>
      </c>
      <c r="AD490">
        <v>75</v>
      </c>
      <c r="AJ490">
        <v>7.0999999999999994E-2</v>
      </c>
      <c r="AL490">
        <v>0.3</v>
      </c>
      <c r="AU490" t="s">
        <v>265</v>
      </c>
      <c r="AV490" t="s">
        <v>659</v>
      </c>
      <c r="AW490">
        <v>1</v>
      </c>
      <c r="AX490">
        <v>1</v>
      </c>
      <c r="AY490">
        <v>0</v>
      </c>
      <c r="BE490">
        <v>0</v>
      </c>
    </row>
    <row r="491" spans="1:57" x14ac:dyDescent="0.35">
      <c r="A491">
        <v>490</v>
      </c>
      <c r="B491" t="s">
        <v>661</v>
      </c>
      <c r="C491" t="s">
        <v>608</v>
      </c>
      <c r="D491" t="s">
        <v>252</v>
      </c>
      <c r="E491" t="s">
        <v>1129</v>
      </c>
      <c r="F491" t="s">
        <v>58</v>
      </c>
      <c r="G491">
        <v>2016</v>
      </c>
      <c r="H491" t="s">
        <v>59</v>
      </c>
      <c r="I491" t="s">
        <v>110</v>
      </c>
      <c r="J491" t="s">
        <v>116</v>
      </c>
      <c r="K491" t="s">
        <v>61</v>
      </c>
      <c r="L491">
        <v>68.666666666666657</v>
      </c>
      <c r="M491">
        <v>0</v>
      </c>
      <c r="O491">
        <v>0</v>
      </c>
      <c r="P491">
        <v>0</v>
      </c>
      <c r="Q491">
        <v>0</v>
      </c>
      <c r="R491">
        <v>4.0525807717452</v>
      </c>
      <c r="S491">
        <v>3.70526665922841</v>
      </c>
      <c r="T491">
        <v>8.7764821009286003</v>
      </c>
      <c r="U491">
        <v>1.8125384095288279</v>
      </c>
      <c r="V491">
        <v>4.4258532123791152</v>
      </c>
      <c r="W491">
        <v>46.750781367533619</v>
      </c>
      <c r="X491">
        <v>3.3423621900216309</v>
      </c>
      <c r="Z491">
        <v>4.0525807717452</v>
      </c>
      <c r="AA491">
        <v>4.0525807717452</v>
      </c>
      <c r="AB491">
        <v>3.5</v>
      </c>
      <c r="AC491">
        <v>6.5</v>
      </c>
      <c r="AD491">
        <v>75</v>
      </c>
      <c r="AJ491">
        <v>7.0000000000000007E-2</v>
      </c>
      <c r="AL491">
        <v>0.3</v>
      </c>
      <c r="AU491" t="s">
        <v>265</v>
      </c>
      <c r="AV491" t="s">
        <v>659</v>
      </c>
      <c r="AW491">
        <v>1</v>
      </c>
      <c r="AX491">
        <v>1</v>
      </c>
      <c r="AY491">
        <v>0</v>
      </c>
      <c r="BE491">
        <v>0</v>
      </c>
    </row>
    <row r="492" spans="1:57" x14ac:dyDescent="0.35">
      <c r="A492">
        <v>491</v>
      </c>
      <c r="B492" t="s">
        <v>662</v>
      </c>
      <c r="C492" t="s">
        <v>608</v>
      </c>
      <c r="D492" t="s">
        <v>252</v>
      </c>
      <c r="E492" t="s">
        <v>1129</v>
      </c>
      <c r="F492" t="s">
        <v>58</v>
      </c>
      <c r="G492">
        <v>2016</v>
      </c>
      <c r="H492" t="s">
        <v>59</v>
      </c>
      <c r="I492" t="s">
        <v>110</v>
      </c>
      <c r="J492" t="s">
        <v>116</v>
      </c>
      <c r="K492" t="s">
        <v>61</v>
      </c>
      <c r="L492">
        <v>95.333333333333343</v>
      </c>
      <c r="M492">
        <v>0</v>
      </c>
      <c r="O492">
        <v>0</v>
      </c>
      <c r="P492">
        <v>0</v>
      </c>
      <c r="Q492">
        <v>0</v>
      </c>
      <c r="R492">
        <v>2.8638807082910311</v>
      </c>
      <c r="S492">
        <v>3.0329156015238579</v>
      </c>
      <c r="T492">
        <v>6.4648951322408177</v>
      </c>
      <c r="U492">
        <v>1.4701103965818181</v>
      </c>
      <c r="V492">
        <v>3.3157469587252999</v>
      </c>
      <c r="W492">
        <v>39.801262596751037</v>
      </c>
      <c r="X492">
        <v>2.0199273479195838</v>
      </c>
      <c r="Z492">
        <v>2.8638807082910311</v>
      </c>
      <c r="AA492">
        <v>2.8638807082910311</v>
      </c>
      <c r="AB492">
        <v>3.5</v>
      </c>
      <c r="AC492">
        <v>6.5</v>
      </c>
      <c r="AD492">
        <v>75</v>
      </c>
      <c r="AJ492">
        <v>7.9000000000000001E-2</v>
      </c>
      <c r="AL492">
        <v>0.3</v>
      </c>
      <c r="AU492" t="s">
        <v>265</v>
      </c>
      <c r="AV492" t="s">
        <v>659</v>
      </c>
      <c r="AW492">
        <v>0</v>
      </c>
      <c r="AX492">
        <v>0</v>
      </c>
      <c r="AY492">
        <v>0</v>
      </c>
      <c r="BE492">
        <v>0</v>
      </c>
    </row>
    <row r="493" spans="1:57" x14ac:dyDescent="0.35">
      <c r="A493">
        <v>492</v>
      </c>
      <c r="B493" t="s">
        <v>663</v>
      </c>
      <c r="C493" t="s">
        <v>608</v>
      </c>
      <c r="D493" t="s">
        <v>288</v>
      </c>
      <c r="E493" t="s">
        <v>1131</v>
      </c>
      <c r="F493" t="s">
        <v>58</v>
      </c>
      <c r="G493">
        <v>2016</v>
      </c>
      <c r="H493" t="s">
        <v>59</v>
      </c>
      <c r="I493" t="s">
        <v>60</v>
      </c>
      <c r="J493" t="s">
        <v>60</v>
      </c>
      <c r="K493" t="s">
        <v>61</v>
      </c>
      <c r="L493">
        <v>16.079999999999998</v>
      </c>
      <c r="M493">
        <v>0</v>
      </c>
      <c r="O493">
        <v>0</v>
      </c>
      <c r="P493">
        <v>1.1000000000000001</v>
      </c>
      <c r="Q493">
        <v>0</v>
      </c>
      <c r="R493">
        <v>2.9</v>
      </c>
      <c r="S493">
        <v>0.26771557404816532</v>
      </c>
      <c r="T493">
        <v>0.46974287785066732</v>
      </c>
      <c r="U493">
        <v>0.1473601785692592</v>
      </c>
      <c r="V493">
        <v>0.25529079228983942</v>
      </c>
      <c r="W493">
        <v>3.1558886231785208</v>
      </c>
      <c r="X493">
        <v>0.36685670531727033</v>
      </c>
      <c r="Z493">
        <v>6.21</v>
      </c>
      <c r="AA493">
        <v>4</v>
      </c>
      <c r="AB493">
        <v>3.5</v>
      </c>
      <c r="AC493">
        <v>6.5</v>
      </c>
      <c r="AD493">
        <v>75</v>
      </c>
      <c r="AJ493">
        <v>8.7999999999999995E-2</v>
      </c>
      <c r="AL493">
        <v>0.5</v>
      </c>
      <c r="AU493" t="s">
        <v>304</v>
      </c>
      <c r="AV493" t="s">
        <v>664</v>
      </c>
      <c r="AW493">
        <v>0</v>
      </c>
      <c r="AX493">
        <v>0</v>
      </c>
      <c r="AY493">
        <v>0</v>
      </c>
      <c r="BE493">
        <v>0</v>
      </c>
    </row>
    <row r="494" spans="1:57" x14ac:dyDescent="0.35">
      <c r="A494">
        <v>493</v>
      </c>
      <c r="B494" t="s">
        <v>665</v>
      </c>
      <c r="C494" t="s">
        <v>608</v>
      </c>
      <c r="D494" t="s">
        <v>288</v>
      </c>
      <c r="E494" t="s">
        <v>1131</v>
      </c>
      <c r="F494" t="s">
        <v>58</v>
      </c>
      <c r="G494">
        <v>2016</v>
      </c>
      <c r="H494" t="s">
        <v>59</v>
      </c>
      <c r="I494" t="s">
        <v>60</v>
      </c>
      <c r="J494" t="s">
        <v>60</v>
      </c>
      <c r="K494" t="s">
        <v>61</v>
      </c>
      <c r="L494">
        <v>17.346666666666671</v>
      </c>
      <c r="M494">
        <v>0</v>
      </c>
      <c r="O494">
        <v>0</v>
      </c>
      <c r="P494">
        <v>0.99</v>
      </c>
      <c r="Q494">
        <v>0</v>
      </c>
      <c r="R494">
        <v>2.5</v>
      </c>
      <c r="S494">
        <v>0.31527369542863998</v>
      </c>
      <c r="T494">
        <v>0.57070960774544144</v>
      </c>
      <c r="U494">
        <v>0.16941948208492141</v>
      </c>
      <c r="V494">
        <v>0.30443281893479512</v>
      </c>
      <c r="W494">
        <v>4.1474493460055326</v>
      </c>
      <c r="X494">
        <v>0.49368331980826702</v>
      </c>
      <c r="Z494">
        <v>5.2899999999999991</v>
      </c>
      <c r="AA494">
        <v>3.49</v>
      </c>
      <c r="AB494">
        <v>3.5</v>
      </c>
      <c r="AC494">
        <v>6.5</v>
      </c>
      <c r="AD494">
        <v>75</v>
      </c>
      <c r="AJ494">
        <v>0.13</v>
      </c>
      <c r="AL494">
        <v>0.5</v>
      </c>
      <c r="AU494" t="s">
        <v>304</v>
      </c>
      <c r="AV494" t="s">
        <v>664</v>
      </c>
      <c r="AW494">
        <v>0</v>
      </c>
      <c r="AX494">
        <v>0</v>
      </c>
      <c r="AY494">
        <v>0</v>
      </c>
      <c r="BE494">
        <v>0</v>
      </c>
    </row>
    <row r="495" spans="1:57" x14ac:dyDescent="0.35">
      <c r="A495">
        <v>494</v>
      </c>
      <c r="B495" t="s">
        <v>666</v>
      </c>
      <c r="C495" t="s">
        <v>608</v>
      </c>
      <c r="D495" t="s">
        <v>229</v>
      </c>
      <c r="E495" t="s">
        <v>1127</v>
      </c>
      <c r="F495" t="s">
        <v>58</v>
      </c>
      <c r="G495">
        <v>2016</v>
      </c>
      <c r="H495" t="s">
        <v>59</v>
      </c>
      <c r="I495" t="s">
        <v>77</v>
      </c>
      <c r="J495" t="s">
        <v>78</v>
      </c>
      <c r="K495" t="s">
        <v>61</v>
      </c>
      <c r="L495">
        <v>13.366666666666671</v>
      </c>
      <c r="M495">
        <v>0</v>
      </c>
      <c r="O495">
        <v>0.28999999999999998</v>
      </c>
      <c r="P495">
        <v>5.9</v>
      </c>
      <c r="Q495">
        <v>0.18</v>
      </c>
      <c r="R495">
        <v>9.7778217354506989</v>
      </c>
      <c r="S495">
        <v>0.87710960858090459</v>
      </c>
      <c r="T495">
        <v>1.517277473786057</v>
      </c>
      <c r="U495">
        <v>0.46604494689101372</v>
      </c>
      <c r="V495">
        <v>0.796618085692541</v>
      </c>
      <c r="W495">
        <v>4.4980723993860163</v>
      </c>
      <c r="X495">
        <v>0.23745900498051459</v>
      </c>
      <c r="Z495">
        <v>20.127821735450699</v>
      </c>
      <c r="AA495">
        <v>16.147821735450702</v>
      </c>
      <c r="AB495">
        <v>3.5</v>
      </c>
      <c r="AC495">
        <v>6.5</v>
      </c>
      <c r="AD495">
        <v>75</v>
      </c>
      <c r="AJ495">
        <v>2.5999999999999999E-2</v>
      </c>
      <c r="AL495">
        <v>0.5</v>
      </c>
      <c r="AU495" t="s">
        <v>667</v>
      </c>
      <c r="AV495" t="s">
        <v>668</v>
      </c>
      <c r="AW495">
        <v>0</v>
      </c>
      <c r="AX495">
        <v>0</v>
      </c>
      <c r="AY495">
        <v>0</v>
      </c>
      <c r="BE495">
        <v>0</v>
      </c>
    </row>
    <row r="496" spans="1:57" x14ac:dyDescent="0.35">
      <c r="A496">
        <v>495</v>
      </c>
      <c r="B496" t="s">
        <v>669</v>
      </c>
      <c r="C496" t="s">
        <v>608</v>
      </c>
      <c r="D496" t="s">
        <v>229</v>
      </c>
      <c r="E496" t="s">
        <v>1127</v>
      </c>
      <c r="F496" t="s">
        <v>58</v>
      </c>
      <c r="G496">
        <v>2016</v>
      </c>
      <c r="H496" t="s">
        <v>59</v>
      </c>
      <c r="I496" t="s">
        <v>77</v>
      </c>
      <c r="J496" t="s">
        <v>78</v>
      </c>
      <c r="K496" t="s">
        <v>61</v>
      </c>
      <c r="L496">
        <v>17.513333333333328</v>
      </c>
      <c r="M496">
        <v>0</v>
      </c>
      <c r="O496">
        <v>0.52</v>
      </c>
      <c r="P496">
        <v>16</v>
      </c>
      <c r="Q496">
        <v>0.33</v>
      </c>
      <c r="R496">
        <v>20.563110077591212</v>
      </c>
      <c r="S496">
        <v>1.384201919637756</v>
      </c>
      <c r="T496">
        <v>2.2747661201024378</v>
      </c>
      <c r="U496">
        <v>0.74048002449606565</v>
      </c>
      <c r="V496">
        <v>1.1993326895946159</v>
      </c>
      <c r="W496">
        <v>5.8651674113398213</v>
      </c>
      <c r="X496">
        <v>0.38477073110144849</v>
      </c>
      <c r="Z496">
        <v>45.993110077591211</v>
      </c>
      <c r="AA496">
        <v>37.413110077591213</v>
      </c>
      <c r="AB496">
        <v>3.5</v>
      </c>
      <c r="AC496">
        <v>6.5</v>
      </c>
      <c r="AD496">
        <v>75</v>
      </c>
      <c r="AJ496">
        <v>2.5000000000000001E-2</v>
      </c>
      <c r="AL496">
        <v>0.5</v>
      </c>
      <c r="AU496" t="s">
        <v>667</v>
      </c>
      <c r="AV496" t="s">
        <v>668</v>
      </c>
      <c r="AW496">
        <v>0</v>
      </c>
      <c r="AX496">
        <v>0</v>
      </c>
      <c r="AY496">
        <v>0</v>
      </c>
      <c r="BE496">
        <v>0</v>
      </c>
    </row>
    <row r="497" spans="1:57" x14ac:dyDescent="0.35">
      <c r="A497">
        <v>496</v>
      </c>
      <c r="B497" t="s">
        <v>670</v>
      </c>
      <c r="C497" t="s">
        <v>608</v>
      </c>
      <c r="D497" t="s">
        <v>229</v>
      </c>
      <c r="E497" t="s">
        <v>1127</v>
      </c>
      <c r="F497" t="s">
        <v>58</v>
      </c>
      <c r="G497">
        <v>2017</v>
      </c>
      <c r="H497" t="s">
        <v>59</v>
      </c>
      <c r="I497" t="s">
        <v>97</v>
      </c>
      <c r="J497" t="s">
        <v>97</v>
      </c>
      <c r="K497" t="s">
        <v>61</v>
      </c>
      <c r="L497">
        <v>13.675000000000001</v>
      </c>
      <c r="M497">
        <v>0</v>
      </c>
      <c r="O497">
        <v>0.37</v>
      </c>
      <c r="P497">
        <v>8.1999999999999993</v>
      </c>
      <c r="Q497">
        <v>0.26</v>
      </c>
      <c r="R497">
        <v>11</v>
      </c>
      <c r="S497">
        <v>0.90037775894869176</v>
      </c>
      <c r="T497">
        <v>1.473690241136004</v>
      </c>
      <c r="U497">
        <v>0.4786812212630811</v>
      </c>
      <c r="V497">
        <v>0.78226388462040286</v>
      </c>
      <c r="W497">
        <v>4.4433429669764468</v>
      </c>
      <c r="X497">
        <v>0.1840574757023121</v>
      </c>
      <c r="Z497">
        <v>25.24</v>
      </c>
      <c r="AA497">
        <v>19.829999999999998</v>
      </c>
      <c r="AB497">
        <v>3.5</v>
      </c>
      <c r="AC497">
        <v>6.5</v>
      </c>
      <c r="AD497">
        <v>75</v>
      </c>
      <c r="AJ497">
        <v>0</v>
      </c>
      <c r="AL497">
        <v>0.5</v>
      </c>
      <c r="AU497" t="s">
        <v>671</v>
      </c>
      <c r="AV497" t="s">
        <v>672</v>
      </c>
      <c r="AW497">
        <v>0</v>
      </c>
      <c r="AX497">
        <v>0</v>
      </c>
      <c r="AY497">
        <v>0</v>
      </c>
      <c r="BE497">
        <v>0</v>
      </c>
    </row>
    <row r="498" spans="1:57" x14ac:dyDescent="0.35">
      <c r="A498">
        <v>497</v>
      </c>
      <c r="B498" t="s">
        <v>673</v>
      </c>
      <c r="C498" t="s">
        <v>608</v>
      </c>
      <c r="D498" t="s">
        <v>229</v>
      </c>
      <c r="E498" t="s">
        <v>1127</v>
      </c>
      <c r="F498" t="s">
        <v>58</v>
      </c>
      <c r="G498">
        <v>2017</v>
      </c>
      <c r="H498" t="s">
        <v>59</v>
      </c>
      <c r="I498" t="s">
        <v>97</v>
      </c>
      <c r="J498" t="s">
        <v>97</v>
      </c>
      <c r="K498" t="s">
        <v>61</v>
      </c>
      <c r="L498">
        <v>16.841666666666669</v>
      </c>
      <c r="M498">
        <v>0</v>
      </c>
      <c r="O498">
        <v>0</v>
      </c>
      <c r="P498">
        <v>6.7</v>
      </c>
      <c r="Q498">
        <v>0</v>
      </c>
      <c r="R498">
        <v>13</v>
      </c>
      <c r="S498">
        <v>1.104143007523875</v>
      </c>
      <c r="T498">
        <v>1.800609402429443</v>
      </c>
      <c r="U498">
        <v>0.58052742688239034</v>
      </c>
      <c r="V498">
        <v>0.94766176317304696</v>
      </c>
      <c r="W498">
        <v>5.1961300011688616</v>
      </c>
      <c r="X498">
        <v>0.29924662205686631</v>
      </c>
      <c r="Z498">
        <v>25.56</v>
      </c>
      <c r="AA498">
        <v>19.7</v>
      </c>
      <c r="AB498">
        <v>3.5</v>
      </c>
      <c r="AC498">
        <v>6.5</v>
      </c>
      <c r="AD498">
        <v>75</v>
      </c>
      <c r="AJ498">
        <v>0</v>
      </c>
      <c r="AL498">
        <v>0.5</v>
      </c>
      <c r="AU498" t="s">
        <v>671</v>
      </c>
      <c r="AV498" t="s">
        <v>672</v>
      </c>
      <c r="AW498">
        <v>0</v>
      </c>
      <c r="AX498">
        <v>0</v>
      </c>
      <c r="AY498">
        <v>0</v>
      </c>
      <c r="BE498">
        <v>0</v>
      </c>
    </row>
    <row r="499" spans="1:57" x14ac:dyDescent="0.35">
      <c r="A499">
        <v>498</v>
      </c>
      <c r="B499" t="s">
        <v>674</v>
      </c>
      <c r="C499" t="s">
        <v>608</v>
      </c>
      <c r="D499" t="s">
        <v>322</v>
      </c>
      <c r="E499" t="s">
        <v>1137</v>
      </c>
      <c r="F499" t="s">
        <v>58</v>
      </c>
      <c r="G499">
        <v>2016</v>
      </c>
      <c r="H499" t="s">
        <v>59</v>
      </c>
      <c r="I499" t="s">
        <v>60</v>
      </c>
      <c r="J499" t="s">
        <v>60</v>
      </c>
      <c r="K499" t="s">
        <v>61</v>
      </c>
      <c r="L499">
        <v>20.68333333333333</v>
      </c>
      <c r="M499">
        <v>0</v>
      </c>
      <c r="O499">
        <v>0</v>
      </c>
      <c r="P499">
        <v>0</v>
      </c>
      <c r="Q499">
        <v>0</v>
      </c>
      <c r="R499">
        <v>1</v>
      </c>
      <c r="S499">
        <v>7.9715974413836863E-2</v>
      </c>
      <c r="T499">
        <v>0.24185298945506131</v>
      </c>
      <c r="U499">
        <v>4.8523102798057292E-2</v>
      </c>
      <c r="V499">
        <v>0.13773862527199129</v>
      </c>
      <c r="W499">
        <v>2.71099316625667</v>
      </c>
      <c r="X499">
        <v>0.30176905783438268</v>
      </c>
      <c r="Z499">
        <v>2.14</v>
      </c>
      <c r="AA499">
        <v>1</v>
      </c>
      <c r="AB499">
        <v>3.5</v>
      </c>
      <c r="AC499">
        <v>6.5</v>
      </c>
      <c r="AD499">
        <v>75</v>
      </c>
      <c r="AJ499">
        <v>9.2999999999999999E-2</v>
      </c>
      <c r="AL499">
        <v>0.5</v>
      </c>
      <c r="AU499" t="s">
        <v>456</v>
      </c>
      <c r="AV499" t="s">
        <v>675</v>
      </c>
      <c r="AW499">
        <v>0</v>
      </c>
      <c r="AX499">
        <v>0</v>
      </c>
      <c r="AY499">
        <v>0</v>
      </c>
      <c r="BE499">
        <v>0</v>
      </c>
    </row>
    <row r="500" spans="1:57" x14ac:dyDescent="0.35">
      <c r="A500">
        <v>499</v>
      </c>
      <c r="B500" t="s">
        <v>676</v>
      </c>
      <c r="C500" t="s">
        <v>608</v>
      </c>
      <c r="D500" t="s">
        <v>322</v>
      </c>
      <c r="E500" t="s">
        <v>1137</v>
      </c>
      <c r="F500" t="s">
        <v>58</v>
      </c>
      <c r="G500">
        <v>2016</v>
      </c>
      <c r="H500" t="s">
        <v>59</v>
      </c>
      <c r="I500" t="s">
        <v>77</v>
      </c>
      <c r="J500" t="s">
        <v>387</v>
      </c>
      <c r="K500" t="s">
        <v>61</v>
      </c>
      <c r="L500">
        <v>21.366666666666671</v>
      </c>
      <c r="M500">
        <v>0</v>
      </c>
      <c r="O500">
        <v>0</v>
      </c>
      <c r="P500">
        <v>0</v>
      </c>
      <c r="Q500">
        <v>0</v>
      </c>
      <c r="R500">
        <v>0.99</v>
      </c>
      <c r="S500">
        <v>0.1237046142946784</v>
      </c>
      <c r="T500">
        <v>0.34924487086163181</v>
      </c>
      <c r="U500">
        <v>7.1243353255664804E-2</v>
      </c>
      <c r="V500">
        <v>0.19340351089842001</v>
      </c>
      <c r="W500">
        <v>3.03933644896453</v>
      </c>
      <c r="X500">
        <v>0.1178674825781092</v>
      </c>
      <c r="Z500">
        <v>1.45</v>
      </c>
      <c r="AA500">
        <v>0.99</v>
      </c>
      <c r="AB500">
        <v>3.5</v>
      </c>
      <c r="AC500">
        <v>6.5</v>
      </c>
      <c r="AD500">
        <v>75</v>
      </c>
      <c r="AJ500">
        <v>5.6000000000000001E-2</v>
      </c>
      <c r="AL500">
        <v>0.5</v>
      </c>
      <c r="AU500" t="s">
        <v>326</v>
      </c>
      <c r="AV500" t="s">
        <v>677</v>
      </c>
      <c r="AW500">
        <v>0</v>
      </c>
      <c r="AX500">
        <v>0</v>
      </c>
      <c r="AY500">
        <v>0</v>
      </c>
      <c r="BE500">
        <v>0</v>
      </c>
    </row>
    <row r="501" spans="1:57" x14ac:dyDescent="0.35">
      <c r="A501">
        <v>500</v>
      </c>
      <c r="B501" t="s">
        <v>678</v>
      </c>
      <c r="C501" t="s">
        <v>608</v>
      </c>
      <c r="D501" t="s">
        <v>322</v>
      </c>
      <c r="E501" t="s">
        <v>1137</v>
      </c>
      <c r="F501" t="s">
        <v>58</v>
      </c>
      <c r="G501">
        <v>2017</v>
      </c>
      <c r="H501" t="s">
        <v>59</v>
      </c>
      <c r="I501" t="s">
        <v>77</v>
      </c>
      <c r="J501" t="s">
        <v>78</v>
      </c>
      <c r="K501" t="s">
        <v>61</v>
      </c>
      <c r="L501">
        <v>19.56666666666667</v>
      </c>
      <c r="M501">
        <v>0</v>
      </c>
      <c r="O501">
        <v>0</v>
      </c>
      <c r="P501">
        <v>0</v>
      </c>
      <c r="Q501">
        <v>0</v>
      </c>
      <c r="R501">
        <v>0.82</v>
      </c>
      <c r="S501">
        <v>0.15451256237020891</v>
      </c>
      <c r="T501">
        <v>0.55343769074014815</v>
      </c>
      <c r="U501">
        <v>8.538027716307843E-2</v>
      </c>
      <c r="V501">
        <v>0.29804719519134981</v>
      </c>
      <c r="W501">
        <v>4.9349563896787032</v>
      </c>
      <c r="X501">
        <v>0.17196192026737139</v>
      </c>
      <c r="Z501">
        <v>0.82</v>
      </c>
      <c r="AA501">
        <v>0.82</v>
      </c>
      <c r="AB501">
        <v>3.5</v>
      </c>
      <c r="AC501">
        <v>6.5</v>
      </c>
      <c r="AD501">
        <v>75</v>
      </c>
      <c r="AJ501">
        <v>8.6999999999999994E-2</v>
      </c>
      <c r="AL501">
        <v>0.5</v>
      </c>
      <c r="AU501" t="s">
        <v>326</v>
      </c>
      <c r="AV501" t="s">
        <v>679</v>
      </c>
      <c r="AW501">
        <v>0</v>
      </c>
      <c r="AX501">
        <v>0</v>
      </c>
      <c r="AY501">
        <v>0</v>
      </c>
      <c r="BE501">
        <v>0</v>
      </c>
    </row>
    <row r="502" spans="1:57" x14ac:dyDescent="0.35">
      <c r="A502">
        <v>501</v>
      </c>
      <c r="B502" t="s">
        <v>680</v>
      </c>
      <c r="C502" t="s">
        <v>608</v>
      </c>
      <c r="D502" t="s">
        <v>322</v>
      </c>
      <c r="E502" t="s">
        <v>1137</v>
      </c>
      <c r="F502" t="s">
        <v>58</v>
      </c>
      <c r="G502">
        <v>2016</v>
      </c>
      <c r="H502" t="s">
        <v>59</v>
      </c>
      <c r="I502" t="s">
        <v>97</v>
      </c>
      <c r="J502" t="s">
        <v>97</v>
      </c>
      <c r="K502" t="s">
        <v>61</v>
      </c>
      <c r="L502">
        <v>17.233333333333331</v>
      </c>
      <c r="M502">
        <v>0</v>
      </c>
      <c r="O502">
        <v>0</v>
      </c>
      <c r="P502">
        <v>0</v>
      </c>
      <c r="Q502">
        <v>0</v>
      </c>
      <c r="R502">
        <v>1</v>
      </c>
      <c r="S502">
        <v>0.148681871623047</v>
      </c>
      <c r="T502">
        <v>0.47664322464115161</v>
      </c>
      <c r="U502">
        <v>8.2078965324632977E-2</v>
      </c>
      <c r="V502">
        <v>0.26267101500310142</v>
      </c>
      <c r="W502">
        <v>4.1106293483732808</v>
      </c>
      <c r="X502">
        <v>0.2138479291365987</v>
      </c>
      <c r="Z502">
        <v>1</v>
      </c>
      <c r="AA502">
        <v>1</v>
      </c>
      <c r="AB502">
        <v>3.5</v>
      </c>
      <c r="AC502">
        <v>6.5</v>
      </c>
      <c r="AD502">
        <v>75</v>
      </c>
      <c r="AJ502">
        <v>0.05</v>
      </c>
      <c r="AL502">
        <v>0.5</v>
      </c>
      <c r="AU502" t="s">
        <v>461</v>
      </c>
      <c r="AV502" t="s">
        <v>681</v>
      </c>
      <c r="AW502">
        <v>0</v>
      </c>
      <c r="AX502">
        <v>0</v>
      </c>
      <c r="AY502">
        <v>0</v>
      </c>
      <c r="BE502">
        <v>0</v>
      </c>
    </row>
    <row r="503" spans="1:57" x14ac:dyDescent="0.35">
      <c r="A503">
        <v>502</v>
      </c>
      <c r="B503" t="s">
        <v>682</v>
      </c>
      <c r="C503" t="s">
        <v>608</v>
      </c>
      <c r="D503" t="s">
        <v>322</v>
      </c>
      <c r="E503" t="s">
        <v>1137</v>
      </c>
      <c r="F503" t="s">
        <v>58</v>
      </c>
      <c r="G503">
        <v>2016</v>
      </c>
      <c r="H503" t="s">
        <v>59</v>
      </c>
      <c r="I503" t="s">
        <v>110</v>
      </c>
      <c r="J503" t="s">
        <v>116</v>
      </c>
      <c r="K503" t="s">
        <v>61</v>
      </c>
      <c r="L503">
        <v>19.533333333333331</v>
      </c>
      <c r="M503">
        <v>0</v>
      </c>
      <c r="O503">
        <v>0</v>
      </c>
      <c r="P503">
        <v>0</v>
      </c>
      <c r="Q503">
        <v>0</v>
      </c>
      <c r="R503">
        <v>1.8</v>
      </c>
      <c r="S503">
        <v>0.21516262534211031</v>
      </c>
      <c r="T503">
        <v>0.62155124879756973</v>
      </c>
      <c r="U503">
        <v>0.13275644682596871</v>
      </c>
      <c r="V503">
        <v>0.36454647882578101</v>
      </c>
      <c r="W503">
        <v>5.9130709384107263</v>
      </c>
      <c r="X503">
        <v>0.1803971438038926</v>
      </c>
      <c r="Z503">
        <v>2.89</v>
      </c>
      <c r="AA503">
        <v>1.8</v>
      </c>
      <c r="AB503">
        <v>3.5</v>
      </c>
      <c r="AC503">
        <v>6.5</v>
      </c>
      <c r="AD503">
        <v>75</v>
      </c>
      <c r="AJ503">
        <v>6.5000000000000002E-2</v>
      </c>
      <c r="AL503">
        <v>0.5</v>
      </c>
      <c r="AU503" t="s">
        <v>464</v>
      </c>
      <c r="AV503" t="s">
        <v>683</v>
      </c>
      <c r="AW503">
        <v>0</v>
      </c>
      <c r="AX503">
        <v>0</v>
      </c>
      <c r="AY503">
        <v>0</v>
      </c>
      <c r="BE503">
        <v>0</v>
      </c>
    </row>
    <row r="504" spans="1:57" x14ac:dyDescent="0.35">
      <c r="A504">
        <v>503</v>
      </c>
      <c r="B504" t="s">
        <v>684</v>
      </c>
      <c r="C504" t="s">
        <v>608</v>
      </c>
      <c r="D504" t="s">
        <v>130</v>
      </c>
      <c r="E504" t="s">
        <v>1122</v>
      </c>
      <c r="F504" t="s">
        <v>58</v>
      </c>
      <c r="G504">
        <v>2016</v>
      </c>
      <c r="H504" t="s">
        <v>59</v>
      </c>
      <c r="I504" t="s">
        <v>60</v>
      </c>
      <c r="J504" t="s">
        <v>60</v>
      </c>
      <c r="K504" t="s">
        <v>61</v>
      </c>
      <c r="L504">
        <v>22.033333333333331</v>
      </c>
      <c r="M504">
        <v>0</v>
      </c>
      <c r="O504">
        <v>0</v>
      </c>
      <c r="P504">
        <v>0.28999999999999998</v>
      </c>
      <c r="Q504">
        <v>0</v>
      </c>
      <c r="R504">
        <v>3</v>
      </c>
      <c r="S504">
        <v>0.204754318249211</v>
      </c>
      <c r="T504">
        <v>0.41285297099906187</v>
      </c>
      <c r="U504">
        <v>9.6904922380723207E-2</v>
      </c>
      <c r="V504">
        <v>0.20603192342932841</v>
      </c>
      <c r="W504">
        <v>2.596827983745031</v>
      </c>
      <c r="X504">
        <v>0.178324566176983</v>
      </c>
      <c r="Z504">
        <v>5.05</v>
      </c>
      <c r="AA504">
        <v>3.29</v>
      </c>
      <c r="AB504">
        <v>3.5</v>
      </c>
      <c r="AC504">
        <v>6.5</v>
      </c>
      <c r="AD504">
        <v>75</v>
      </c>
      <c r="AJ504">
        <v>0.15</v>
      </c>
      <c r="AL504">
        <v>0.5</v>
      </c>
      <c r="AU504" t="s">
        <v>131</v>
      </c>
      <c r="AV504" t="s">
        <v>685</v>
      </c>
      <c r="AW504">
        <v>0</v>
      </c>
      <c r="AX504">
        <v>0</v>
      </c>
      <c r="AY504">
        <v>0</v>
      </c>
      <c r="BE504">
        <v>0</v>
      </c>
    </row>
    <row r="505" spans="1:57" x14ac:dyDescent="0.35">
      <c r="A505">
        <v>504</v>
      </c>
      <c r="B505" t="s">
        <v>686</v>
      </c>
      <c r="C505" t="s">
        <v>608</v>
      </c>
      <c r="D505" t="s">
        <v>130</v>
      </c>
      <c r="E505" t="s">
        <v>1122</v>
      </c>
      <c r="F505" t="s">
        <v>58</v>
      </c>
      <c r="G505">
        <v>2016</v>
      </c>
      <c r="H505" t="s">
        <v>59</v>
      </c>
      <c r="I505" t="s">
        <v>60</v>
      </c>
      <c r="J505" t="s">
        <v>60</v>
      </c>
      <c r="K505" t="s">
        <v>61</v>
      </c>
      <c r="L505">
        <v>28.45</v>
      </c>
      <c r="M505">
        <v>0</v>
      </c>
      <c r="O505">
        <v>0</v>
      </c>
      <c r="P505">
        <v>0.32</v>
      </c>
      <c r="Q505">
        <v>0</v>
      </c>
      <c r="R505">
        <v>2</v>
      </c>
      <c r="S505">
        <v>0.32137569643663622</v>
      </c>
      <c r="T505">
        <v>0.63900898930884376</v>
      </c>
      <c r="U505">
        <v>0.1531473491745757</v>
      </c>
      <c r="V505">
        <v>0.3179427434274662</v>
      </c>
      <c r="W505">
        <v>4.456158969287821</v>
      </c>
      <c r="X505">
        <v>0.44824310171732412</v>
      </c>
      <c r="Z505">
        <v>3.62</v>
      </c>
      <c r="AA505">
        <v>2.3199999999999998</v>
      </c>
      <c r="AB505">
        <v>3.5</v>
      </c>
      <c r="AC505">
        <v>6.5</v>
      </c>
      <c r="AD505">
        <v>75</v>
      </c>
      <c r="AJ505">
        <v>0.31</v>
      </c>
      <c r="AL505">
        <v>0.5</v>
      </c>
      <c r="AU505" t="s">
        <v>131</v>
      </c>
      <c r="AV505" t="s">
        <v>685</v>
      </c>
      <c r="AW505">
        <v>0</v>
      </c>
      <c r="AX505">
        <v>0</v>
      </c>
      <c r="AY505">
        <v>0</v>
      </c>
      <c r="BE505">
        <v>0</v>
      </c>
    </row>
    <row r="506" spans="1:57" x14ac:dyDescent="0.35">
      <c r="A506">
        <v>505</v>
      </c>
      <c r="B506" t="s">
        <v>687</v>
      </c>
      <c r="C506" t="s">
        <v>608</v>
      </c>
      <c r="D506" t="s">
        <v>130</v>
      </c>
      <c r="E506" t="s">
        <v>1122</v>
      </c>
      <c r="F506" t="s">
        <v>58</v>
      </c>
      <c r="G506">
        <v>2016</v>
      </c>
      <c r="H506" t="s">
        <v>59</v>
      </c>
      <c r="I506" t="s">
        <v>77</v>
      </c>
      <c r="J506" t="s">
        <v>387</v>
      </c>
      <c r="K506" t="s">
        <v>61</v>
      </c>
      <c r="L506">
        <v>22.833333333333339</v>
      </c>
      <c r="M506">
        <v>0</v>
      </c>
      <c r="O506">
        <v>0</v>
      </c>
      <c r="P506">
        <v>0.28000000000000003</v>
      </c>
      <c r="Q506">
        <v>0</v>
      </c>
      <c r="R506">
        <v>1.6</v>
      </c>
      <c r="S506">
        <v>0.13496522815317979</v>
      </c>
      <c r="T506">
        <v>0.36522787633291692</v>
      </c>
      <c r="U506">
        <v>7.0632098334830154E-2</v>
      </c>
      <c r="V506">
        <v>0.19279477001891859</v>
      </c>
      <c r="W506">
        <v>3.2047976906386419</v>
      </c>
      <c r="X506">
        <v>0.1314581160507648</v>
      </c>
      <c r="Z506">
        <v>2.7</v>
      </c>
      <c r="AA506">
        <v>1.88</v>
      </c>
      <c r="AB506">
        <v>3.5</v>
      </c>
      <c r="AC506">
        <v>6.5</v>
      </c>
      <c r="AD506">
        <v>75</v>
      </c>
      <c r="AJ506">
        <v>0.14000000000000001</v>
      </c>
      <c r="AL506">
        <v>0.5</v>
      </c>
      <c r="AU506" t="s">
        <v>135</v>
      </c>
      <c r="AV506" t="s">
        <v>688</v>
      </c>
      <c r="AW506">
        <v>0</v>
      </c>
      <c r="AX506">
        <v>0</v>
      </c>
      <c r="AY506">
        <v>0</v>
      </c>
      <c r="BE506">
        <v>0</v>
      </c>
    </row>
    <row r="507" spans="1:57" x14ac:dyDescent="0.35">
      <c r="A507">
        <v>506</v>
      </c>
      <c r="B507" t="s">
        <v>689</v>
      </c>
      <c r="C507" t="s">
        <v>608</v>
      </c>
      <c r="D507" t="s">
        <v>130</v>
      </c>
      <c r="E507" t="s">
        <v>1122</v>
      </c>
      <c r="F507" t="s">
        <v>58</v>
      </c>
      <c r="G507">
        <v>2016</v>
      </c>
      <c r="H507" t="s">
        <v>59</v>
      </c>
      <c r="I507" t="s">
        <v>77</v>
      </c>
      <c r="J507" t="s">
        <v>387</v>
      </c>
      <c r="K507" t="s">
        <v>61</v>
      </c>
      <c r="L507">
        <v>27.56666666666667</v>
      </c>
      <c r="M507">
        <v>0</v>
      </c>
      <c r="O507">
        <v>0</v>
      </c>
      <c r="P507">
        <v>0.45</v>
      </c>
      <c r="Q507">
        <v>0</v>
      </c>
      <c r="R507">
        <v>1.4</v>
      </c>
      <c r="S507">
        <v>0.185541675640433</v>
      </c>
      <c r="T507">
        <v>0.43042668106156867</v>
      </c>
      <c r="U507">
        <v>9.7071975415099501E-2</v>
      </c>
      <c r="V507">
        <v>0.22534114784814249</v>
      </c>
      <c r="W507">
        <v>2.396110937327673</v>
      </c>
      <c r="X507">
        <v>0.1355526813063582</v>
      </c>
      <c r="Z507">
        <v>2.86</v>
      </c>
      <c r="AA507">
        <v>1.85</v>
      </c>
      <c r="AB507">
        <v>3.5</v>
      </c>
      <c r="AC507">
        <v>6.5</v>
      </c>
      <c r="AD507">
        <v>75</v>
      </c>
      <c r="AJ507">
        <v>0.1</v>
      </c>
      <c r="AL507">
        <v>0.5</v>
      </c>
      <c r="AU507" t="s">
        <v>135</v>
      </c>
      <c r="AV507" t="s">
        <v>688</v>
      </c>
      <c r="AW507">
        <v>0</v>
      </c>
      <c r="AX507">
        <v>0</v>
      </c>
      <c r="AY507">
        <v>0</v>
      </c>
      <c r="BE507">
        <v>0</v>
      </c>
    </row>
    <row r="508" spans="1:57" x14ac:dyDescent="0.35">
      <c r="A508">
        <v>507</v>
      </c>
      <c r="B508" t="s">
        <v>690</v>
      </c>
      <c r="C508" t="s">
        <v>608</v>
      </c>
      <c r="D508" t="s">
        <v>130</v>
      </c>
      <c r="E508" t="s">
        <v>1122</v>
      </c>
      <c r="F508" t="s">
        <v>58</v>
      </c>
      <c r="G508">
        <v>2016</v>
      </c>
      <c r="H508" t="s">
        <v>59</v>
      </c>
      <c r="I508" t="s">
        <v>77</v>
      </c>
      <c r="J508" t="s">
        <v>78</v>
      </c>
      <c r="K508" t="s">
        <v>61</v>
      </c>
      <c r="L508">
        <v>21.833333333333339</v>
      </c>
      <c r="M508">
        <v>0</v>
      </c>
      <c r="O508">
        <v>0</v>
      </c>
      <c r="P508">
        <v>0.37</v>
      </c>
      <c r="Q508">
        <v>0</v>
      </c>
      <c r="R508">
        <v>2</v>
      </c>
      <c r="S508">
        <v>0.117335472382919</v>
      </c>
      <c r="T508">
        <v>0.4567942286564059</v>
      </c>
      <c r="U508">
        <v>6.3476085497001178E-2</v>
      </c>
      <c r="V508">
        <v>0.24463582655720981</v>
      </c>
      <c r="W508">
        <v>4.1101270577033109</v>
      </c>
      <c r="X508">
        <v>0.2002695806579467</v>
      </c>
      <c r="Z508">
        <v>2.86</v>
      </c>
      <c r="AA508">
        <v>2.37</v>
      </c>
      <c r="AB508">
        <v>3.5</v>
      </c>
      <c r="AC508">
        <v>6.5</v>
      </c>
      <c r="AD508">
        <v>75</v>
      </c>
      <c r="AJ508">
        <v>0.1</v>
      </c>
      <c r="AL508">
        <v>0.5</v>
      </c>
      <c r="AU508" t="s">
        <v>135</v>
      </c>
      <c r="AV508" t="s">
        <v>688</v>
      </c>
      <c r="AW508">
        <v>0</v>
      </c>
      <c r="AX508">
        <v>0</v>
      </c>
      <c r="AY508">
        <v>0</v>
      </c>
      <c r="BE508">
        <v>0</v>
      </c>
    </row>
    <row r="509" spans="1:57" x14ac:dyDescent="0.35">
      <c r="A509">
        <v>508</v>
      </c>
      <c r="B509" t="s">
        <v>691</v>
      </c>
      <c r="C509" t="s">
        <v>608</v>
      </c>
      <c r="D509" t="s">
        <v>130</v>
      </c>
      <c r="E509" t="s">
        <v>1122</v>
      </c>
      <c r="F509" t="s">
        <v>58</v>
      </c>
      <c r="G509">
        <v>2016</v>
      </c>
      <c r="H509" t="s">
        <v>59</v>
      </c>
      <c r="I509" t="s">
        <v>77</v>
      </c>
      <c r="J509" t="s">
        <v>78</v>
      </c>
      <c r="K509" t="s">
        <v>61</v>
      </c>
      <c r="L509">
        <v>26.483333333333331</v>
      </c>
      <c r="M509">
        <v>0</v>
      </c>
      <c r="O509">
        <v>0</v>
      </c>
      <c r="P509">
        <v>0.41</v>
      </c>
      <c r="Q509">
        <v>0</v>
      </c>
      <c r="R509">
        <v>2.2999999999999998</v>
      </c>
      <c r="S509">
        <v>0.1385819976920323</v>
      </c>
      <c r="T509">
        <v>0.38344182356344259</v>
      </c>
      <c r="U509">
        <v>7.0793612401346726E-2</v>
      </c>
      <c r="V509">
        <v>0.19907012546898711</v>
      </c>
      <c r="W509">
        <v>2.8809164167452441</v>
      </c>
      <c r="X509">
        <v>0.1324038896549706</v>
      </c>
      <c r="Z509">
        <v>3.77</v>
      </c>
      <c r="AA509">
        <v>2.71</v>
      </c>
      <c r="AB509">
        <v>3.5</v>
      </c>
      <c r="AC509">
        <v>6.5</v>
      </c>
      <c r="AD509">
        <v>75</v>
      </c>
      <c r="AJ509">
        <v>0.18</v>
      </c>
      <c r="AL509">
        <v>0.5</v>
      </c>
      <c r="AU509" t="s">
        <v>135</v>
      </c>
      <c r="AV509" t="s">
        <v>688</v>
      </c>
      <c r="AW509">
        <v>0</v>
      </c>
      <c r="AX509">
        <v>0</v>
      </c>
      <c r="AY509">
        <v>0</v>
      </c>
      <c r="BE509">
        <v>0</v>
      </c>
    </row>
    <row r="510" spans="1:57" x14ac:dyDescent="0.35">
      <c r="A510">
        <v>509</v>
      </c>
      <c r="B510" t="s">
        <v>692</v>
      </c>
      <c r="C510" t="s">
        <v>608</v>
      </c>
      <c r="D510" t="s">
        <v>130</v>
      </c>
      <c r="E510" t="s">
        <v>1122</v>
      </c>
      <c r="F510" t="s">
        <v>58</v>
      </c>
      <c r="G510">
        <v>2016</v>
      </c>
      <c r="H510" t="s">
        <v>59</v>
      </c>
      <c r="I510" t="s">
        <v>97</v>
      </c>
      <c r="J510" t="s">
        <v>97</v>
      </c>
      <c r="K510" t="s">
        <v>61</v>
      </c>
      <c r="L510">
        <v>20.333333333333339</v>
      </c>
      <c r="M510">
        <v>0</v>
      </c>
      <c r="O510">
        <v>0</v>
      </c>
      <c r="P510">
        <v>0.27</v>
      </c>
      <c r="Q510">
        <v>0</v>
      </c>
      <c r="R510">
        <v>4.7</v>
      </c>
      <c r="S510">
        <v>9.5073819218471037E-2</v>
      </c>
      <c r="T510">
        <v>0.36185476653693199</v>
      </c>
      <c r="U510">
        <v>5.2251416058995998E-2</v>
      </c>
      <c r="V510">
        <v>0.19992717332341259</v>
      </c>
      <c r="W510">
        <v>4.8566512859652082</v>
      </c>
      <c r="X510">
        <v>0.17468631218207659</v>
      </c>
      <c r="Z510">
        <v>5.69</v>
      </c>
      <c r="AA510">
        <v>4.9700000000000006</v>
      </c>
      <c r="AB510">
        <v>3.5</v>
      </c>
      <c r="AC510">
        <v>6.5</v>
      </c>
      <c r="AD510">
        <v>75</v>
      </c>
      <c r="AJ510">
        <v>0.11</v>
      </c>
      <c r="AL510">
        <v>0.5</v>
      </c>
      <c r="AU510" t="s">
        <v>139</v>
      </c>
      <c r="AV510" t="s">
        <v>693</v>
      </c>
      <c r="AW510">
        <v>0</v>
      </c>
      <c r="AX510">
        <v>0</v>
      </c>
      <c r="AY510">
        <v>0</v>
      </c>
      <c r="BE510">
        <v>0</v>
      </c>
    </row>
    <row r="511" spans="1:57" x14ac:dyDescent="0.35">
      <c r="A511">
        <v>510</v>
      </c>
      <c r="B511" t="s">
        <v>694</v>
      </c>
      <c r="C511" t="s">
        <v>608</v>
      </c>
      <c r="D511" t="s">
        <v>130</v>
      </c>
      <c r="E511" t="s">
        <v>1122</v>
      </c>
      <c r="F511" t="s">
        <v>58</v>
      </c>
      <c r="G511">
        <v>2016</v>
      </c>
      <c r="H511" t="s">
        <v>59</v>
      </c>
      <c r="I511" t="s">
        <v>97</v>
      </c>
      <c r="J511" t="s">
        <v>97</v>
      </c>
      <c r="K511" t="s">
        <v>61</v>
      </c>
      <c r="L511">
        <v>26.85</v>
      </c>
      <c r="M511">
        <v>0</v>
      </c>
      <c r="O511">
        <v>0</v>
      </c>
      <c r="P511">
        <v>0.82</v>
      </c>
      <c r="Q511">
        <v>0</v>
      </c>
      <c r="R511">
        <v>4.5999999999999996</v>
      </c>
      <c r="S511">
        <v>0.1354034944414661</v>
      </c>
      <c r="T511">
        <v>0.38968869992470462</v>
      </c>
      <c r="U511">
        <v>7.0312977151292796E-2</v>
      </c>
      <c r="V511">
        <v>0.20794871905376081</v>
      </c>
      <c r="W511">
        <v>3.6653649198336238</v>
      </c>
      <c r="X511">
        <v>0.15875593954979189</v>
      </c>
      <c r="Z511">
        <v>6.49</v>
      </c>
      <c r="AA511">
        <v>5.42</v>
      </c>
      <c r="AB511">
        <v>3.5</v>
      </c>
      <c r="AC511">
        <v>6.5</v>
      </c>
      <c r="AD511">
        <v>75</v>
      </c>
      <c r="AJ511">
        <v>0.18</v>
      </c>
      <c r="AL511">
        <v>0.5</v>
      </c>
      <c r="AU511" t="s">
        <v>139</v>
      </c>
      <c r="AV511" t="s">
        <v>693</v>
      </c>
      <c r="AW511">
        <v>0</v>
      </c>
      <c r="AX511">
        <v>0</v>
      </c>
      <c r="AY511">
        <v>0</v>
      </c>
      <c r="BE511">
        <v>0</v>
      </c>
    </row>
    <row r="512" spans="1:57" x14ac:dyDescent="0.35">
      <c r="A512">
        <v>511</v>
      </c>
      <c r="B512" t="s">
        <v>695</v>
      </c>
      <c r="C512" t="s">
        <v>608</v>
      </c>
      <c r="D512" t="s">
        <v>130</v>
      </c>
      <c r="E512" t="s">
        <v>1122</v>
      </c>
      <c r="F512" t="s">
        <v>58</v>
      </c>
      <c r="G512">
        <v>2016</v>
      </c>
      <c r="H512" t="s">
        <v>59</v>
      </c>
      <c r="I512" t="s">
        <v>110</v>
      </c>
      <c r="J512" t="s">
        <v>116</v>
      </c>
      <c r="K512" t="s">
        <v>61</v>
      </c>
      <c r="L512">
        <v>20.966666666666669</v>
      </c>
      <c r="M512">
        <v>0</v>
      </c>
      <c r="O512">
        <v>0</v>
      </c>
      <c r="P512">
        <v>0.2</v>
      </c>
      <c r="Q512">
        <v>0</v>
      </c>
      <c r="R512">
        <v>1.3</v>
      </c>
      <c r="S512">
        <v>0.30470431681146409</v>
      </c>
      <c r="T512">
        <v>0.53546775228886523</v>
      </c>
      <c r="U512">
        <v>0.19160044074296631</v>
      </c>
      <c r="V512">
        <v>0.3238619670866516</v>
      </c>
      <c r="W512">
        <v>4.3736875021547039</v>
      </c>
      <c r="X512">
        <v>8.3150599458960556E-2</v>
      </c>
      <c r="Z512">
        <v>2.62</v>
      </c>
      <c r="AA512">
        <v>1.5</v>
      </c>
      <c r="AB512">
        <v>3.5</v>
      </c>
      <c r="AC512">
        <v>6.5</v>
      </c>
      <c r="AD512">
        <v>75</v>
      </c>
      <c r="AJ512">
        <v>0.21</v>
      </c>
      <c r="AL512">
        <v>0.5</v>
      </c>
      <c r="AU512" t="s">
        <v>143</v>
      </c>
      <c r="AV512" t="s">
        <v>696</v>
      </c>
      <c r="AW512">
        <v>0</v>
      </c>
      <c r="AX512">
        <v>0</v>
      </c>
      <c r="AY512">
        <v>0</v>
      </c>
      <c r="BE512">
        <v>0</v>
      </c>
    </row>
    <row r="513" spans="1:57" x14ac:dyDescent="0.35">
      <c r="A513">
        <v>512</v>
      </c>
      <c r="B513" t="s">
        <v>697</v>
      </c>
      <c r="C513" t="s">
        <v>608</v>
      </c>
      <c r="D513" t="s">
        <v>130</v>
      </c>
      <c r="E513" t="s">
        <v>1122</v>
      </c>
      <c r="F513" t="s">
        <v>58</v>
      </c>
      <c r="G513">
        <v>2016</v>
      </c>
      <c r="H513" t="s">
        <v>59</v>
      </c>
      <c r="I513" t="s">
        <v>110</v>
      </c>
      <c r="J513" t="s">
        <v>116</v>
      </c>
      <c r="K513" t="s">
        <v>61</v>
      </c>
      <c r="L513">
        <v>26.35</v>
      </c>
      <c r="M513">
        <v>0</v>
      </c>
      <c r="O513">
        <v>0</v>
      </c>
      <c r="P513">
        <v>0.16</v>
      </c>
      <c r="Q513">
        <v>0</v>
      </c>
      <c r="R513">
        <v>2</v>
      </c>
      <c r="S513">
        <v>0.35749471965412088</v>
      </c>
      <c r="T513">
        <v>0.68242264325608548</v>
      </c>
      <c r="U513">
        <v>0.19808928431960321</v>
      </c>
      <c r="V513">
        <v>0.38075628903644942</v>
      </c>
      <c r="W513">
        <v>5.4878476304123902</v>
      </c>
      <c r="X513">
        <v>0.14559691458169469</v>
      </c>
      <c r="Z513">
        <v>3.28</v>
      </c>
      <c r="AA513">
        <v>2.16</v>
      </c>
      <c r="AB513">
        <v>3.5</v>
      </c>
      <c r="AC513">
        <v>6.5</v>
      </c>
      <c r="AD513">
        <v>75</v>
      </c>
      <c r="AJ513">
        <v>0.23</v>
      </c>
      <c r="AL513">
        <v>0.5</v>
      </c>
      <c r="AU513" t="s">
        <v>143</v>
      </c>
      <c r="AV513" t="s">
        <v>696</v>
      </c>
      <c r="AW513">
        <v>0</v>
      </c>
      <c r="AX513">
        <v>0</v>
      </c>
      <c r="AY513">
        <v>0</v>
      </c>
      <c r="BE513">
        <v>0</v>
      </c>
    </row>
    <row r="514" spans="1:57" x14ac:dyDescent="0.35">
      <c r="A514">
        <v>513</v>
      </c>
      <c r="B514" t="s">
        <v>698</v>
      </c>
      <c r="C514" t="s">
        <v>608</v>
      </c>
      <c r="D514" t="s">
        <v>167</v>
      </c>
      <c r="E514" t="s">
        <v>1123</v>
      </c>
      <c r="F514" t="s">
        <v>58</v>
      </c>
      <c r="G514">
        <v>2016</v>
      </c>
      <c r="H514" t="s">
        <v>59</v>
      </c>
      <c r="I514" t="s">
        <v>60</v>
      </c>
      <c r="J514" t="s">
        <v>60</v>
      </c>
      <c r="K514" t="s">
        <v>61</v>
      </c>
      <c r="L514">
        <v>65.61666666666666</v>
      </c>
      <c r="M514">
        <v>0</v>
      </c>
      <c r="O514">
        <v>0</v>
      </c>
      <c r="P514">
        <v>0.41</v>
      </c>
      <c r="Q514">
        <v>0</v>
      </c>
      <c r="R514">
        <v>2.058770584076477</v>
      </c>
      <c r="S514">
        <v>0.70774381346607595</v>
      </c>
      <c r="T514">
        <v>1.3301945721921971</v>
      </c>
      <c r="U514">
        <v>0.34501939689715438</v>
      </c>
      <c r="V514">
        <v>0.66250712094690201</v>
      </c>
      <c r="W514">
        <v>7.0760874748885829</v>
      </c>
      <c r="X514">
        <v>0.81297659098771347</v>
      </c>
      <c r="Z514">
        <v>3.118770584076477</v>
      </c>
      <c r="AA514">
        <v>2.4687705840764771</v>
      </c>
      <c r="AB514">
        <v>3.5</v>
      </c>
      <c r="AC514">
        <v>6.5</v>
      </c>
      <c r="AD514">
        <v>75</v>
      </c>
      <c r="AJ514">
        <v>0.3</v>
      </c>
      <c r="AL514">
        <v>1</v>
      </c>
      <c r="AU514" t="s">
        <v>172</v>
      </c>
      <c r="AV514" t="s">
        <v>699</v>
      </c>
      <c r="AW514">
        <v>0</v>
      </c>
      <c r="AX514">
        <v>0</v>
      </c>
      <c r="AY514">
        <v>0</v>
      </c>
      <c r="BE514">
        <v>0</v>
      </c>
    </row>
    <row r="515" spans="1:57" x14ac:dyDescent="0.35">
      <c r="A515">
        <v>514</v>
      </c>
      <c r="B515" t="s">
        <v>700</v>
      </c>
      <c r="C515" t="s">
        <v>608</v>
      </c>
      <c r="D515" t="s">
        <v>167</v>
      </c>
      <c r="E515" t="s">
        <v>1123</v>
      </c>
      <c r="F515" t="s">
        <v>58</v>
      </c>
      <c r="G515">
        <v>2017</v>
      </c>
      <c r="H515" t="s">
        <v>59</v>
      </c>
      <c r="I515" t="s">
        <v>77</v>
      </c>
      <c r="J515" t="s">
        <v>387</v>
      </c>
      <c r="K515" t="s">
        <v>61</v>
      </c>
      <c r="L515">
        <v>69.333333333333343</v>
      </c>
      <c r="M515">
        <v>0</v>
      </c>
      <c r="O515">
        <v>0</v>
      </c>
      <c r="P515">
        <v>0.47</v>
      </c>
      <c r="Q515">
        <v>0</v>
      </c>
      <c r="R515">
        <v>0.88</v>
      </c>
      <c r="S515">
        <v>0.51775341027648858</v>
      </c>
      <c r="T515">
        <v>0.95432081706125238</v>
      </c>
      <c r="U515">
        <v>0.24893081369893019</v>
      </c>
      <c r="V515">
        <v>0.46427364776845498</v>
      </c>
      <c r="W515">
        <v>3.1288635053914939</v>
      </c>
      <c r="X515">
        <v>0.21807122739275961</v>
      </c>
      <c r="Z515">
        <v>1.35</v>
      </c>
      <c r="AA515">
        <v>1.35</v>
      </c>
      <c r="AB515">
        <v>3.5</v>
      </c>
      <c r="AC515">
        <v>6.5</v>
      </c>
      <c r="AD515">
        <v>75</v>
      </c>
      <c r="AJ515">
        <v>0.2</v>
      </c>
      <c r="AL515">
        <v>1</v>
      </c>
      <c r="AU515" t="s">
        <v>168</v>
      </c>
      <c r="AV515" t="s">
        <v>701</v>
      </c>
      <c r="AW515">
        <v>0</v>
      </c>
      <c r="AX515">
        <v>0</v>
      </c>
      <c r="AY515">
        <v>0</v>
      </c>
      <c r="BE515">
        <v>0</v>
      </c>
    </row>
    <row r="516" spans="1:57" x14ac:dyDescent="0.35">
      <c r="A516">
        <v>515</v>
      </c>
      <c r="B516" t="s">
        <v>702</v>
      </c>
      <c r="C516" t="s">
        <v>608</v>
      </c>
      <c r="D516" t="s">
        <v>167</v>
      </c>
      <c r="E516" t="s">
        <v>1123</v>
      </c>
      <c r="F516" t="s">
        <v>58</v>
      </c>
      <c r="G516">
        <v>2016</v>
      </c>
      <c r="H516" t="s">
        <v>59</v>
      </c>
      <c r="I516" t="s">
        <v>77</v>
      </c>
      <c r="J516" t="s">
        <v>78</v>
      </c>
      <c r="K516" t="s">
        <v>61</v>
      </c>
      <c r="L516">
        <v>71</v>
      </c>
      <c r="M516">
        <v>0</v>
      </c>
      <c r="O516">
        <v>0</v>
      </c>
      <c r="P516">
        <v>0.76</v>
      </c>
      <c r="Q516">
        <v>0</v>
      </c>
      <c r="R516">
        <v>1.5</v>
      </c>
      <c r="S516">
        <v>0.35609839285257311</v>
      </c>
      <c r="T516">
        <v>0.80706291925133722</v>
      </c>
      <c r="U516">
        <v>0.19252315287590249</v>
      </c>
      <c r="V516">
        <v>0.4212167165321774</v>
      </c>
      <c r="W516">
        <v>5.5504057383505252</v>
      </c>
      <c r="X516">
        <v>0.20439028496509759</v>
      </c>
      <c r="Z516">
        <v>2.73</v>
      </c>
      <c r="AA516">
        <v>2.2599999999999998</v>
      </c>
      <c r="AB516">
        <v>3.5</v>
      </c>
      <c r="AC516">
        <v>6.5</v>
      </c>
      <c r="AD516">
        <v>75</v>
      </c>
      <c r="AJ516">
        <v>0.27</v>
      </c>
      <c r="AL516">
        <v>1</v>
      </c>
      <c r="AU516" t="s">
        <v>168</v>
      </c>
      <c r="AV516" t="s">
        <v>703</v>
      </c>
      <c r="AW516">
        <v>0</v>
      </c>
      <c r="AX516">
        <v>0</v>
      </c>
      <c r="AY516">
        <v>0</v>
      </c>
      <c r="BE516">
        <v>0</v>
      </c>
    </row>
    <row r="517" spans="1:57" x14ac:dyDescent="0.35">
      <c r="A517">
        <v>516</v>
      </c>
      <c r="B517" t="s">
        <v>704</v>
      </c>
      <c r="C517" t="s">
        <v>608</v>
      </c>
      <c r="D517" t="s">
        <v>167</v>
      </c>
      <c r="E517" t="s">
        <v>1123</v>
      </c>
      <c r="F517" t="s">
        <v>58</v>
      </c>
      <c r="G517">
        <v>2016</v>
      </c>
      <c r="H517" t="s">
        <v>59</v>
      </c>
      <c r="I517" t="s">
        <v>97</v>
      </c>
      <c r="J517" t="s">
        <v>97</v>
      </c>
      <c r="K517" t="s">
        <v>61</v>
      </c>
      <c r="L517">
        <v>70.033333333333331</v>
      </c>
      <c r="M517">
        <v>0</v>
      </c>
      <c r="O517">
        <v>0</v>
      </c>
      <c r="P517">
        <v>0.63</v>
      </c>
      <c r="Q517">
        <v>0</v>
      </c>
      <c r="R517">
        <v>1.9</v>
      </c>
      <c r="S517">
        <v>0.19130819923342851</v>
      </c>
      <c r="T517">
        <v>0.415847014994015</v>
      </c>
      <c r="U517">
        <v>9.4832947874891063E-2</v>
      </c>
      <c r="V517">
        <v>0.21167077080553681</v>
      </c>
      <c r="W517">
        <v>2.3785287146806779</v>
      </c>
      <c r="X517">
        <v>0.18423121663552039</v>
      </c>
      <c r="Z517">
        <v>2.97</v>
      </c>
      <c r="AA517">
        <v>2.5299999999999998</v>
      </c>
      <c r="AB517">
        <v>3.5</v>
      </c>
      <c r="AC517">
        <v>6.5</v>
      </c>
      <c r="AD517">
        <v>75</v>
      </c>
      <c r="AJ517">
        <v>0.18</v>
      </c>
      <c r="AL517">
        <v>1</v>
      </c>
      <c r="AU517" t="s">
        <v>705</v>
      </c>
      <c r="AV517" t="s">
        <v>706</v>
      </c>
      <c r="AW517">
        <v>0</v>
      </c>
      <c r="AX517">
        <v>0</v>
      </c>
      <c r="AY517">
        <v>0</v>
      </c>
      <c r="BE517">
        <v>0</v>
      </c>
    </row>
    <row r="518" spans="1:57" x14ac:dyDescent="0.35">
      <c r="A518">
        <v>517</v>
      </c>
      <c r="B518" t="s">
        <v>707</v>
      </c>
      <c r="C518" t="s">
        <v>608</v>
      </c>
      <c r="D518" t="s">
        <v>167</v>
      </c>
      <c r="E518" t="s">
        <v>1123</v>
      </c>
      <c r="F518" t="s">
        <v>58</v>
      </c>
      <c r="G518">
        <v>2016</v>
      </c>
      <c r="H518" t="s">
        <v>59</v>
      </c>
      <c r="I518" t="s">
        <v>110</v>
      </c>
      <c r="J518" t="s">
        <v>116</v>
      </c>
      <c r="K518" t="s">
        <v>61</v>
      </c>
      <c r="L518">
        <v>71.3</v>
      </c>
      <c r="M518">
        <v>0</v>
      </c>
      <c r="O518">
        <v>0</v>
      </c>
      <c r="P518">
        <v>0.19</v>
      </c>
      <c r="Q518">
        <v>0</v>
      </c>
      <c r="R518">
        <v>0.89762142384987986</v>
      </c>
      <c r="S518">
        <v>0.42062421473968198</v>
      </c>
      <c r="T518">
        <v>0.7086428357283141</v>
      </c>
      <c r="U518">
        <v>0.2426293941062902</v>
      </c>
      <c r="V518">
        <v>0.3994304650811612</v>
      </c>
      <c r="W518">
        <v>3.7015434340563069</v>
      </c>
      <c r="X518">
        <v>0.1210233589317066</v>
      </c>
      <c r="Z518">
        <v>1.08762142384988</v>
      </c>
      <c r="AA518">
        <v>1.08762142384988</v>
      </c>
      <c r="AB518">
        <v>3.5</v>
      </c>
      <c r="AC518">
        <v>6.5</v>
      </c>
      <c r="AD518">
        <v>75</v>
      </c>
      <c r="AJ518">
        <v>0.54</v>
      </c>
      <c r="AL518">
        <v>1</v>
      </c>
      <c r="AU518" t="s">
        <v>188</v>
      </c>
      <c r="AV518" t="s">
        <v>708</v>
      </c>
      <c r="AW518">
        <v>0</v>
      </c>
      <c r="AX518">
        <v>0</v>
      </c>
      <c r="AY518">
        <v>0</v>
      </c>
      <c r="BE518">
        <v>0</v>
      </c>
    </row>
    <row r="519" spans="1:57" x14ac:dyDescent="0.35">
      <c r="A519">
        <v>518</v>
      </c>
      <c r="B519" t="s">
        <v>709</v>
      </c>
      <c r="C519" t="s">
        <v>608</v>
      </c>
      <c r="D519" t="s">
        <v>208</v>
      </c>
      <c r="E519" t="s">
        <v>1126</v>
      </c>
      <c r="F519" t="s">
        <v>58</v>
      </c>
      <c r="G519">
        <v>2017</v>
      </c>
      <c r="H519" t="s">
        <v>59</v>
      </c>
      <c r="I519" t="s">
        <v>77</v>
      </c>
      <c r="J519" t="s">
        <v>387</v>
      </c>
      <c r="K519" t="s">
        <v>61</v>
      </c>
      <c r="L519">
        <v>43</v>
      </c>
      <c r="M519">
        <v>0</v>
      </c>
      <c r="O519">
        <v>0</v>
      </c>
      <c r="P519">
        <v>0.28999999999999998</v>
      </c>
      <c r="Q519">
        <v>0</v>
      </c>
      <c r="R519">
        <v>2.7</v>
      </c>
      <c r="S519">
        <v>0.13480350597658819</v>
      </c>
      <c r="T519">
        <v>0.3240959963011224</v>
      </c>
      <c r="U519">
        <v>5.7650314436510447E-2</v>
      </c>
      <c r="V519">
        <v>0.15664721370603579</v>
      </c>
      <c r="W519">
        <v>3.2515538251536409</v>
      </c>
      <c r="X519">
        <v>0.1153007042367373</v>
      </c>
      <c r="Z519">
        <v>3.46</v>
      </c>
      <c r="AA519">
        <v>2.99</v>
      </c>
      <c r="AB519">
        <v>3.5</v>
      </c>
      <c r="AC519">
        <v>6.5</v>
      </c>
      <c r="AD519">
        <v>75</v>
      </c>
      <c r="AJ519">
        <v>0.06</v>
      </c>
      <c r="AL519">
        <v>0.5</v>
      </c>
      <c r="AU519" t="s">
        <v>494</v>
      </c>
      <c r="AV519" t="s">
        <v>710</v>
      </c>
      <c r="AW519">
        <v>0</v>
      </c>
      <c r="AX519">
        <v>0</v>
      </c>
      <c r="AY519">
        <v>0</v>
      </c>
      <c r="BE519">
        <v>0</v>
      </c>
    </row>
    <row r="520" spans="1:57" x14ac:dyDescent="0.35">
      <c r="A520">
        <v>519</v>
      </c>
      <c r="B520" t="s">
        <v>711</v>
      </c>
      <c r="C520" t="s">
        <v>608</v>
      </c>
      <c r="D520" t="s">
        <v>208</v>
      </c>
      <c r="E520" t="s">
        <v>1126</v>
      </c>
      <c r="F520" t="s">
        <v>58</v>
      </c>
      <c r="G520">
        <v>2017</v>
      </c>
      <c r="H520" t="s">
        <v>59</v>
      </c>
      <c r="I520" t="s">
        <v>77</v>
      </c>
      <c r="J520" t="s">
        <v>78</v>
      </c>
      <c r="K520" t="s">
        <v>61</v>
      </c>
      <c r="L520">
        <v>41.825000000000003</v>
      </c>
      <c r="M520">
        <v>0</v>
      </c>
      <c r="O520">
        <v>0</v>
      </c>
      <c r="P520">
        <v>0.2</v>
      </c>
      <c r="Q520">
        <v>0</v>
      </c>
      <c r="R520">
        <v>1.6</v>
      </c>
      <c r="S520">
        <v>8.0941683317833066E-2</v>
      </c>
      <c r="T520">
        <v>0.22190955831626721</v>
      </c>
      <c r="U520">
        <v>4.1666289898014137E-2</v>
      </c>
      <c r="V520">
        <v>0.1151476433742535</v>
      </c>
      <c r="W520">
        <v>3.0641634909260582</v>
      </c>
      <c r="X520">
        <v>0.1189471466781081</v>
      </c>
      <c r="Z520">
        <v>1.96</v>
      </c>
      <c r="AA520">
        <v>1.8</v>
      </c>
      <c r="AB520">
        <v>3.5</v>
      </c>
      <c r="AC520">
        <v>6.5</v>
      </c>
      <c r="AD520">
        <v>75</v>
      </c>
      <c r="AJ520">
        <v>0.11</v>
      </c>
      <c r="AL520">
        <v>0.5</v>
      </c>
      <c r="AU520" t="s">
        <v>494</v>
      </c>
      <c r="AV520" t="s">
        <v>710</v>
      </c>
      <c r="AW520">
        <v>0</v>
      </c>
      <c r="AX520">
        <v>0</v>
      </c>
      <c r="AY520">
        <v>0</v>
      </c>
      <c r="BE520">
        <v>0</v>
      </c>
    </row>
    <row r="521" spans="1:57" x14ac:dyDescent="0.35">
      <c r="A521">
        <v>520</v>
      </c>
      <c r="B521" t="s">
        <v>712</v>
      </c>
      <c r="C521" t="s">
        <v>608</v>
      </c>
      <c r="D521" t="s">
        <v>208</v>
      </c>
      <c r="E521" t="s">
        <v>1126</v>
      </c>
      <c r="F521" t="s">
        <v>58</v>
      </c>
      <c r="G521">
        <v>2016</v>
      </c>
      <c r="H521" t="s">
        <v>59</v>
      </c>
      <c r="I521" t="s">
        <v>97</v>
      </c>
      <c r="J521" t="s">
        <v>97</v>
      </c>
      <c r="K521" t="s">
        <v>61</v>
      </c>
      <c r="L521">
        <v>42.733333333333327</v>
      </c>
      <c r="M521">
        <v>0</v>
      </c>
      <c r="O521">
        <v>0</v>
      </c>
      <c r="P521">
        <v>0.4</v>
      </c>
      <c r="Q521">
        <v>0</v>
      </c>
      <c r="R521">
        <v>1.6</v>
      </c>
      <c r="S521">
        <v>0.1192566019994003</v>
      </c>
      <c r="T521">
        <v>0.29991621207703978</v>
      </c>
      <c r="U521">
        <v>6.3857109062012862E-2</v>
      </c>
      <c r="V521">
        <v>0.1602589176734143</v>
      </c>
      <c r="W521">
        <v>3.8408990806023091</v>
      </c>
      <c r="X521">
        <v>0.14380495429600301</v>
      </c>
      <c r="Z521">
        <v>2.41</v>
      </c>
      <c r="AA521">
        <v>2</v>
      </c>
      <c r="AB521">
        <v>3.5</v>
      </c>
      <c r="AC521">
        <v>6.5</v>
      </c>
      <c r="AD521">
        <v>75</v>
      </c>
      <c r="AJ521">
        <v>0.11</v>
      </c>
      <c r="AL521">
        <v>0.5</v>
      </c>
      <c r="AU521" t="s">
        <v>209</v>
      </c>
      <c r="AV521" t="s">
        <v>713</v>
      </c>
      <c r="AW521">
        <v>0</v>
      </c>
      <c r="AX521">
        <v>0</v>
      </c>
      <c r="AY521">
        <v>0</v>
      </c>
      <c r="BE521">
        <v>0</v>
      </c>
    </row>
    <row r="522" spans="1:57" x14ac:dyDescent="0.35">
      <c r="A522">
        <v>521</v>
      </c>
      <c r="B522" t="s">
        <v>714</v>
      </c>
      <c r="C522" t="s">
        <v>608</v>
      </c>
      <c r="D522" t="s">
        <v>208</v>
      </c>
      <c r="E522" t="s">
        <v>1126</v>
      </c>
      <c r="F522" t="s">
        <v>58</v>
      </c>
      <c r="G522">
        <v>2016</v>
      </c>
      <c r="H522" t="s">
        <v>59</v>
      </c>
      <c r="I522" t="s">
        <v>110</v>
      </c>
      <c r="J522" t="s">
        <v>116</v>
      </c>
      <c r="K522" t="s">
        <v>61</v>
      </c>
      <c r="L522">
        <v>43.65</v>
      </c>
      <c r="M522">
        <v>0</v>
      </c>
      <c r="O522">
        <v>0</v>
      </c>
      <c r="P522">
        <v>0</v>
      </c>
      <c r="Q522">
        <v>0</v>
      </c>
      <c r="R522">
        <v>1.332809311878582</v>
      </c>
      <c r="S522">
        <v>0.1883388659105322</v>
      </c>
      <c r="T522">
        <v>0.40834964582596728</v>
      </c>
      <c r="U522">
        <v>0.1005331555571829</v>
      </c>
      <c r="V522">
        <v>0.22375757501507559</v>
      </c>
      <c r="W522">
        <v>3.844498417207121</v>
      </c>
      <c r="X522">
        <v>0.1013923340830367</v>
      </c>
      <c r="Z522">
        <v>1.332809311878582</v>
      </c>
      <c r="AA522">
        <v>1.332809311878582</v>
      </c>
      <c r="AB522">
        <v>3.5</v>
      </c>
      <c r="AC522">
        <v>6.5</v>
      </c>
      <c r="AD522">
        <v>75</v>
      </c>
      <c r="AJ522">
        <v>0.15</v>
      </c>
      <c r="AL522">
        <v>0.5</v>
      </c>
      <c r="AU522" t="s">
        <v>213</v>
      </c>
      <c r="AV522" t="s">
        <v>715</v>
      </c>
      <c r="AW522">
        <v>0</v>
      </c>
      <c r="AX522">
        <v>0</v>
      </c>
      <c r="AY522">
        <v>0</v>
      </c>
      <c r="BE522">
        <v>0</v>
      </c>
    </row>
    <row r="523" spans="1:57" x14ac:dyDescent="0.35">
      <c r="A523">
        <v>522</v>
      </c>
      <c r="B523" t="s">
        <v>716</v>
      </c>
      <c r="C523" t="s">
        <v>608</v>
      </c>
      <c r="D523" t="s">
        <v>331</v>
      </c>
      <c r="E523" t="s">
        <v>1134</v>
      </c>
      <c r="F523" t="s">
        <v>58</v>
      </c>
      <c r="G523">
        <v>2016</v>
      </c>
      <c r="H523" t="s">
        <v>59</v>
      </c>
      <c r="I523" t="s">
        <v>60</v>
      </c>
      <c r="J523" t="s">
        <v>60</v>
      </c>
      <c r="K523" t="s">
        <v>61</v>
      </c>
      <c r="L523">
        <v>27.516666666666669</v>
      </c>
      <c r="M523">
        <v>0</v>
      </c>
      <c r="O523">
        <v>0</v>
      </c>
      <c r="P523">
        <v>0.49</v>
      </c>
      <c r="Q523">
        <v>0</v>
      </c>
      <c r="R523">
        <v>1.1000000000000001</v>
      </c>
      <c r="S523">
        <v>1.0372077450238479</v>
      </c>
      <c r="T523">
        <v>1.685585330803774</v>
      </c>
      <c r="U523">
        <v>0.52515249779851148</v>
      </c>
      <c r="V523">
        <v>0.8635626595058612</v>
      </c>
      <c r="W523">
        <v>5.4701943120554946</v>
      </c>
      <c r="X523">
        <v>0.36301743240540152</v>
      </c>
      <c r="Z523">
        <v>2.0299999999999998</v>
      </c>
      <c r="AA523">
        <v>1.59</v>
      </c>
      <c r="AB523">
        <v>3.5</v>
      </c>
      <c r="AC523">
        <v>6.5</v>
      </c>
      <c r="AD523">
        <v>75</v>
      </c>
      <c r="AJ523">
        <v>0.03</v>
      </c>
      <c r="AL523">
        <v>0.5</v>
      </c>
      <c r="AU523" t="s">
        <v>344</v>
      </c>
      <c r="AV523" t="s">
        <v>717</v>
      </c>
      <c r="AW523">
        <v>0</v>
      </c>
      <c r="AX523">
        <v>0</v>
      </c>
      <c r="AY523">
        <v>0</v>
      </c>
      <c r="BE523">
        <v>0</v>
      </c>
    </row>
    <row r="524" spans="1:57" x14ac:dyDescent="0.35">
      <c r="A524">
        <v>523</v>
      </c>
      <c r="B524" t="s">
        <v>718</v>
      </c>
      <c r="C524" t="s">
        <v>608</v>
      </c>
      <c r="D524" t="s">
        <v>331</v>
      </c>
      <c r="E524" t="s">
        <v>1134</v>
      </c>
      <c r="F524" t="s">
        <v>58</v>
      </c>
      <c r="G524">
        <v>2016</v>
      </c>
      <c r="H524" t="s">
        <v>59</v>
      </c>
      <c r="I524" t="s">
        <v>60</v>
      </c>
      <c r="J524" t="s">
        <v>60</v>
      </c>
      <c r="K524" t="s">
        <v>61</v>
      </c>
      <c r="L524">
        <v>41.81666666666667</v>
      </c>
      <c r="M524">
        <v>0</v>
      </c>
      <c r="O524">
        <v>0</v>
      </c>
      <c r="P524">
        <v>0</v>
      </c>
      <c r="Q524">
        <v>0</v>
      </c>
      <c r="R524">
        <v>0.42</v>
      </c>
      <c r="S524">
        <v>0.2838579479469065</v>
      </c>
      <c r="T524">
        <v>0.62576756551281809</v>
      </c>
      <c r="U524">
        <v>0.14908319152607011</v>
      </c>
      <c r="V524">
        <v>0.33006583882375412</v>
      </c>
      <c r="W524">
        <v>4.0392241031533356</v>
      </c>
      <c r="X524">
        <v>0.17157751331233539</v>
      </c>
      <c r="Z524">
        <v>0.42</v>
      </c>
      <c r="AA524">
        <v>0.42</v>
      </c>
      <c r="AB524">
        <v>3.5</v>
      </c>
      <c r="AC524">
        <v>6.5</v>
      </c>
      <c r="AD524">
        <v>75</v>
      </c>
      <c r="AJ524">
        <v>2.8000000000000001E-2</v>
      </c>
      <c r="AL524">
        <v>0.5</v>
      </c>
      <c r="AU524" t="s">
        <v>344</v>
      </c>
      <c r="AV524" t="s">
        <v>717</v>
      </c>
      <c r="AW524">
        <v>0</v>
      </c>
      <c r="AX524">
        <v>0</v>
      </c>
      <c r="AY524">
        <v>0</v>
      </c>
      <c r="BE524">
        <v>0</v>
      </c>
    </row>
    <row r="525" spans="1:57" x14ac:dyDescent="0.35">
      <c r="A525">
        <v>524</v>
      </c>
      <c r="B525" t="s">
        <v>719</v>
      </c>
      <c r="C525" t="s">
        <v>608</v>
      </c>
      <c r="D525" t="s">
        <v>331</v>
      </c>
      <c r="E525" t="s">
        <v>1134</v>
      </c>
      <c r="F525" t="s">
        <v>58</v>
      </c>
      <c r="G525">
        <v>2016</v>
      </c>
      <c r="H525" t="s">
        <v>59</v>
      </c>
      <c r="I525" t="s">
        <v>77</v>
      </c>
      <c r="J525" t="s">
        <v>387</v>
      </c>
      <c r="K525" t="s">
        <v>61</v>
      </c>
      <c r="L525">
        <v>32.966666666666669</v>
      </c>
      <c r="M525">
        <v>0</v>
      </c>
      <c r="O525">
        <v>0</v>
      </c>
      <c r="P525">
        <v>0.74</v>
      </c>
      <c r="Q525">
        <v>0</v>
      </c>
      <c r="R525">
        <v>1.3</v>
      </c>
      <c r="S525">
        <v>8.7647141646637741E-2</v>
      </c>
      <c r="T525">
        <v>0.17734971714993061</v>
      </c>
      <c r="U525">
        <v>4.6557971592270417E-2</v>
      </c>
      <c r="V525">
        <v>9.4346696748372066E-2</v>
      </c>
      <c r="W525">
        <v>1.275958991552979</v>
      </c>
      <c r="X525">
        <v>4.8595653582160378E-2</v>
      </c>
      <c r="Z525">
        <v>2.2200000000000002</v>
      </c>
      <c r="AA525">
        <v>2.04</v>
      </c>
      <c r="AB525">
        <v>3.5</v>
      </c>
      <c r="AC525">
        <v>6.5</v>
      </c>
      <c r="AD525">
        <v>75</v>
      </c>
      <c r="AJ525">
        <v>1.7000000000000001E-2</v>
      </c>
      <c r="AL525">
        <v>0.5</v>
      </c>
      <c r="AU525" t="s">
        <v>348</v>
      </c>
      <c r="AV525" t="s">
        <v>720</v>
      </c>
      <c r="AW525">
        <v>0</v>
      </c>
      <c r="AX525">
        <v>0</v>
      </c>
      <c r="AY525">
        <v>0</v>
      </c>
      <c r="BE525">
        <v>0</v>
      </c>
    </row>
    <row r="526" spans="1:57" x14ac:dyDescent="0.35">
      <c r="A526">
        <v>525</v>
      </c>
      <c r="B526" t="s">
        <v>721</v>
      </c>
      <c r="C526" t="s">
        <v>608</v>
      </c>
      <c r="D526" t="s">
        <v>331</v>
      </c>
      <c r="E526" t="s">
        <v>1134</v>
      </c>
      <c r="F526" t="s">
        <v>58</v>
      </c>
      <c r="G526">
        <v>2016</v>
      </c>
      <c r="H526" t="s">
        <v>59</v>
      </c>
      <c r="I526" t="s">
        <v>77</v>
      </c>
      <c r="J526" t="s">
        <v>387</v>
      </c>
      <c r="K526" t="s">
        <v>61</v>
      </c>
      <c r="L526">
        <v>39.049999999999997</v>
      </c>
      <c r="M526">
        <v>0</v>
      </c>
      <c r="O526">
        <v>0</v>
      </c>
      <c r="P526">
        <v>1.5</v>
      </c>
      <c r="Q526">
        <v>0</v>
      </c>
      <c r="R526">
        <v>1.6</v>
      </c>
      <c r="S526">
        <v>0.29051276887852251</v>
      </c>
      <c r="T526">
        <v>0.54487242628739951</v>
      </c>
      <c r="U526">
        <v>0.14811054039255811</v>
      </c>
      <c r="V526">
        <v>0.28282929124433392</v>
      </c>
      <c r="W526">
        <v>3.544883886140977</v>
      </c>
      <c r="X526">
        <v>0.14007828425744939</v>
      </c>
      <c r="Z526">
        <v>3.6</v>
      </c>
      <c r="AA526">
        <v>3.1</v>
      </c>
      <c r="AB526">
        <v>3.5</v>
      </c>
      <c r="AC526">
        <v>6.5</v>
      </c>
      <c r="AD526">
        <v>75</v>
      </c>
      <c r="AJ526">
        <v>3.7999999999999999E-2</v>
      </c>
      <c r="AL526">
        <v>0.5</v>
      </c>
      <c r="AU526" t="s">
        <v>348</v>
      </c>
      <c r="AV526" t="s">
        <v>720</v>
      </c>
      <c r="AW526">
        <v>0</v>
      </c>
      <c r="AX526">
        <v>0</v>
      </c>
      <c r="AY526">
        <v>0</v>
      </c>
      <c r="BE526">
        <v>0</v>
      </c>
    </row>
    <row r="527" spans="1:57" x14ac:dyDescent="0.35">
      <c r="A527">
        <v>526</v>
      </c>
      <c r="B527" t="s">
        <v>722</v>
      </c>
      <c r="C527" t="s">
        <v>608</v>
      </c>
      <c r="D527" t="s">
        <v>331</v>
      </c>
      <c r="E527" t="s">
        <v>1134</v>
      </c>
      <c r="F527" t="s">
        <v>58</v>
      </c>
      <c r="G527">
        <v>2016</v>
      </c>
      <c r="H527" t="s">
        <v>59</v>
      </c>
      <c r="I527" t="s">
        <v>77</v>
      </c>
      <c r="J527" t="s">
        <v>78</v>
      </c>
      <c r="K527" t="s">
        <v>61</v>
      </c>
      <c r="L527">
        <v>35.299999999999997</v>
      </c>
      <c r="M527">
        <v>0</v>
      </c>
      <c r="O527">
        <v>0</v>
      </c>
      <c r="P527">
        <v>0</v>
      </c>
      <c r="Q527">
        <v>0</v>
      </c>
      <c r="R527">
        <v>0.42</v>
      </c>
      <c r="S527">
        <v>0.17510310106321031</v>
      </c>
      <c r="T527">
        <v>0.37454150681986981</v>
      </c>
      <c r="U527">
        <v>9.1366826540168103E-2</v>
      </c>
      <c r="V527">
        <v>0.1958730347389793</v>
      </c>
      <c r="W527">
        <v>2.8587158687291798</v>
      </c>
      <c r="X527">
        <v>0.12946343459247381</v>
      </c>
      <c r="Z527">
        <v>0.42</v>
      </c>
      <c r="AA527">
        <v>0.42</v>
      </c>
      <c r="AB527">
        <v>3.5</v>
      </c>
      <c r="AC527">
        <v>6.5</v>
      </c>
      <c r="AD527">
        <v>75</v>
      </c>
      <c r="AJ527">
        <v>2.7E-2</v>
      </c>
      <c r="AL527">
        <v>0.5</v>
      </c>
      <c r="AU527" t="s">
        <v>348</v>
      </c>
      <c r="AV527" t="s">
        <v>720</v>
      </c>
      <c r="AW527">
        <v>0</v>
      </c>
      <c r="AX527">
        <v>0</v>
      </c>
      <c r="AY527">
        <v>0</v>
      </c>
      <c r="BE527">
        <v>0</v>
      </c>
    </row>
    <row r="528" spans="1:57" x14ac:dyDescent="0.35">
      <c r="A528">
        <v>527</v>
      </c>
      <c r="B528" t="s">
        <v>723</v>
      </c>
      <c r="C528" t="s">
        <v>608</v>
      </c>
      <c r="D528" t="s">
        <v>331</v>
      </c>
      <c r="E528" t="s">
        <v>1134</v>
      </c>
      <c r="F528" t="s">
        <v>58</v>
      </c>
      <c r="G528">
        <v>2016</v>
      </c>
      <c r="H528" t="s">
        <v>59</v>
      </c>
      <c r="I528" t="s">
        <v>77</v>
      </c>
      <c r="J528" t="s">
        <v>78</v>
      </c>
      <c r="K528" t="s">
        <v>61</v>
      </c>
      <c r="L528">
        <v>43.666666666666671</v>
      </c>
      <c r="M528">
        <v>0</v>
      </c>
      <c r="O528">
        <v>0</v>
      </c>
      <c r="P528">
        <v>0.1</v>
      </c>
      <c r="Q528">
        <v>0</v>
      </c>
      <c r="R528">
        <v>0.19</v>
      </c>
      <c r="S528">
        <v>0.15202259995151951</v>
      </c>
      <c r="T528">
        <v>0.37085677116698662</v>
      </c>
      <c r="U528">
        <v>8.2318756406242879E-2</v>
      </c>
      <c r="V528">
        <v>0.19805569725801131</v>
      </c>
      <c r="W528">
        <v>2.773318825706764</v>
      </c>
      <c r="X528">
        <v>0.15725316841657291</v>
      </c>
      <c r="Z528">
        <v>0.28999999999999998</v>
      </c>
      <c r="AA528">
        <v>0.28999999999999998</v>
      </c>
      <c r="AB528">
        <v>3.5</v>
      </c>
      <c r="AC528">
        <v>6.5</v>
      </c>
      <c r="AD528">
        <v>75</v>
      </c>
      <c r="AJ528">
        <v>4.2999999999999997E-2</v>
      </c>
      <c r="AL528">
        <v>0.5</v>
      </c>
      <c r="AU528" t="s">
        <v>348</v>
      </c>
      <c r="AV528" t="s">
        <v>720</v>
      </c>
      <c r="AW528">
        <v>0</v>
      </c>
      <c r="AX528">
        <v>0</v>
      </c>
      <c r="AY528">
        <v>0</v>
      </c>
      <c r="BE528">
        <v>0</v>
      </c>
    </row>
    <row r="529" spans="1:57" x14ac:dyDescent="0.35">
      <c r="A529">
        <v>528</v>
      </c>
      <c r="B529" t="s">
        <v>724</v>
      </c>
      <c r="C529" t="s">
        <v>608</v>
      </c>
      <c r="D529" t="s">
        <v>331</v>
      </c>
      <c r="E529" t="s">
        <v>1134</v>
      </c>
      <c r="F529" t="s">
        <v>58</v>
      </c>
      <c r="G529">
        <v>2016</v>
      </c>
      <c r="H529" t="s">
        <v>59</v>
      </c>
      <c r="I529" t="s">
        <v>97</v>
      </c>
      <c r="J529" t="s">
        <v>97</v>
      </c>
      <c r="K529" t="s">
        <v>61</v>
      </c>
      <c r="L529">
        <v>38.666666666666671</v>
      </c>
      <c r="M529">
        <v>0</v>
      </c>
      <c r="O529">
        <v>0</v>
      </c>
      <c r="P529">
        <v>0.96</v>
      </c>
      <c r="Q529">
        <v>0</v>
      </c>
      <c r="R529">
        <v>1.3</v>
      </c>
      <c r="S529">
        <v>0.53205143820089218</v>
      </c>
      <c r="T529">
        <v>0.98149660447968856</v>
      </c>
      <c r="U529">
        <v>0.28157506445651809</v>
      </c>
      <c r="V529">
        <v>0.51894558756487252</v>
      </c>
      <c r="W529">
        <v>4.6690757815312711</v>
      </c>
      <c r="X529">
        <v>0.15347472837200599</v>
      </c>
      <c r="Z529">
        <v>2.79</v>
      </c>
      <c r="AA529">
        <v>2.2599999999999998</v>
      </c>
      <c r="AB529">
        <v>3.5</v>
      </c>
      <c r="AC529">
        <v>6.5</v>
      </c>
      <c r="AD529">
        <v>75</v>
      </c>
      <c r="AJ529">
        <v>2.1999999999999999E-2</v>
      </c>
      <c r="AL529">
        <v>0.5</v>
      </c>
      <c r="AU529" t="s">
        <v>527</v>
      </c>
      <c r="AV529" t="s">
        <v>725</v>
      </c>
      <c r="AW529">
        <v>0</v>
      </c>
      <c r="AX529">
        <v>0</v>
      </c>
      <c r="AY529">
        <v>0</v>
      </c>
      <c r="BE529">
        <v>0</v>
      </c>
    </row>
    <row r="530" spans="1:57" x14ac:dyDescent="0.35">
      <c r="A530">
        <v>529</v>
      </c>
      <c r="B530" t="s">
        <v>726</v>
      </c>
      <c r="C530" t="s">
        <v>608</v>
      </c>
      <c r="D530" t="s">
        <v>331</v>
      </c>
      <c r="E530" t="s">
        <v>1134</v>
      </c>
      <c r="F530" t="s">
        <v>58</v>
      </c>
      <c r="G530">
        <v>2016</v>
      </c>
      <c r="H530" t="s">
        <v>59</v>
      </c>
      <c r="I530" t="s">
        <v>97</v>
      </c>
      <c r="J530" t="s">
        <v>97</v>
      </c>
      <c r="K530" t="s">
        <v>61</v>
      </c>
      <c r="L530">
        <v>44.06666666666667</v>
      </c>
      <c r="M530">
        <v>0</v>
      </c>
      <c r="O530">
        <v>0</v>
      </c>
      <c r="P530">
        <v>1.1000000000000001</v>
      </c>
      <c r="Q530">
        <v>0</v>
      </c>
      <c r="R530">
        <v>1.6</v>
      </c>
      <c r="S530">
        <v>0.47669053619668189</v>
      </c>
      <c r="T530">
        <v>0.89070413708025975</v>
      </c>
      <c r="U530">
        <v>0.25313876877495323</v>
      </c>
      <c r="V530">
        <v>0.47727721488995029</v>
      </c>
      <c r="W530">
        <v>3.8452076499226111</v>
      </c>
      <c r="X530">
        <v>0.1255720842143592</v>
      </c>
      <c r="Z530">
        <v>3.39</v>
      </c>
      <c r="AA530">
        <v>2.7</v>
      </c>
      <c r="AB530">
        <v>3.5</v>
      </c>
      <c r="AC530">
        <v>6.5</v>
      </c>
      <c r="AD530">
        <v>75</v>
      </c>
      <c r="AJ530">
        <v>2.5999999999999999E-2</v>
      </c>
      <c r="AL530">
        <v>0.5</v>
      </c>
      <c r="AU530" t="s">
        <v>527</v>
      </c>
      <c r="AV530" t="s">
        <v>725</v>
      </c>
      <c r="AW530">
        <v>0</v>
      </c>
      <c r="AX530">
        <v>0</v>
      </c>
      <c r="AY530">
        <v>0</v>
      </c>
      <c r="BE530">
        <v>0</v>
      </c>
    </row>
    <row r="531" spans="1:57" x14ac:dyDescent="0.35">
      <c r="A531">
        <v>530</v>
      </c>
      <c r="B531" t="s">
        <v>727</v>
      </c>
      <c r="C531" t="s">
        <v>608</v>
      </c>
      <c r="D531" t="s">
        <v>331</v>
      </c>
      <c r="E531" t="s">
        <v>1134</v>
      </c>
      <c r="F531" t="s">
        <v>58</v>
      </c>
      <c r="G531">
        <v>2016</v>
      </c>
      <c r="H531" t="s">
        <v>59</v>
      </c>
      <c r="I531" t="s">
        <v>110</v>
      </c>
      <c r="J531" t="s">
        <v>116</v>
      </c>
      <c r="K531" t="s">
        <v>61</v>
      </c>
      <c r="L531">
        <v>36.966666666666669</v>
      </c>
      <c r="M531">
        <v>0</v>
      </c>
      <c r="O531">
        <v>0</v>
      </c>
      <c r="P531">
        <v>0.27</v>
      </c>
      <c r="Q531">
        <v>0</v>
      </c>
      <c r="R531">
        <v>0.88</v>
      </c>
      <c r="S531">
        <v>0.4570619267473896</v>
      </c>
      <c r="T531">
        <v>0.86254228583034886</v>
      </c>
      <c r="U531">
        <v>0.25580398439427748</v>
      </c>
      <c r="V531">
        <v>0.48007301652619322</v>
      </c>
      <c r="W531">
        <v>7.7735442618684836</v>
      </c>
      <c r="X531">
        <v>0.21794146875763851</v>
      </c>
      <c r="Z531">
        <v>1.3</v>
      </c>
      <c r="AA531">
        <v>1.1499999999999999</v>
      </c>
      <c r="AB531">
        <v>3.5</v>
      </c>
      <c r="AC531">
        <v>6.5</v>
      </c>
      <c r="AD531">
        <v>75</v>
      </c>
      <c r="AJ531">
        <v>2.7E-2</v>
      </c>
      <c r="AL531">
        <v>0.5</v>
      </c>
      <c r="AU531" t="s">
        <v>352</v>
      </c>
      <c r="AV531" t="s">
        <v>728</v>
      </c>
      <c r="AW531">
        <v>0</v>
      </c>
      <c r="AX531">
        <v>0</v>
      </c>
      <c r="AY531">
        <v>0</v>
      </c>
      <c r="BE531">
        <v>0</v>
      </c>
    </row>
    <row r="532" spans="1:57" x14ac:dyDescent="0.35">
      <c r="A532">
        <v>531</v>
      </c>
      <c r="B532" t="s">
        <v>729</v>
      </c>
      <c r="C532" t="s">
        <v>608</v>
      </c>
      <c r="D532" t="s">
        <v>331</v>
      </c>
      <c r="E532" t="s">
        <v>1134</v>
      </c>
      <c r="F532" t="s">
        <v>58</v>
      </c>
      <c r="G532">
        <v>2016</v>
      </c>
      <c r="H532" t="s">
        <v>59</v>
      </c>
      <c r="I532" t="s">
        <v>110</v>
      </c>
      <c r="J532" t="s">
        <v>116</v>
      </c>
      <c r="K532" t="s">
        <v>61</v>
      </c>
      <c r="L532">
        <v>49.083333333333329</v>
      </c>
      <c r="M532">
        <v>0</v>
      </c>
      <c r="O532">
        <v>0</v>
      </c>
      <c r="P532">
        <v>0.39</v>
      </c>
      <c r="Q532">
        <v>0</v>
      </c>
      <c r="R532">
        <v>0.39</v>
      </c>
      <c r="S532">
        <v>0.50752961972803345</v>
      </c>
      <c r="T532">
        <v>1.0668173606679601</v>
      </c>
      <c r="U532">
        <v>0.28033342960225688</v>
      </c>
      <c r="V532">
        <v>0.57890113179702185</v>
      </c>
      <c r="W532">
        <v>6.1864571093855112</v>
      </c>
      <c r="X532">
        <v>0.22923599880620901</v>
      </c>
      <c r="Z532">
        <v>0.9</v>
      </c>
      <c r="AA532">
        <v>0.78</v>
      </c>
      <c r="AB532">
        <v>3.5</v>
      </c>
      <c r="AC532">
        <v>6.5</v>
      </c>
      <c r="AD532">
        <v>75</v>
      </c>
      <c r="AJ532">
        <v>6.3E-2</v>
      </c>
      <c r="AL532">
        <v>0.5</v>
      </c>
      <c r="AU532" t="s">
        <v>352</v>
      </c>
      <c r="AV532" t="s">
        <v>728</v>
      </c>
      <c r="AW532">
        <v>0</v>
      </c>
      <c r="AX532">
        <v>0</v>
      </c>
      <c r="AY532">
        <v>0</v>
      </c>
      <c r="BE532">
        <v>0</v>
      </c>
    </row>
    <row r="533" spans="1:57" x14ac:dyDescent="0.35">
      <c r="A533">
        <v>532</v>
      </c>
      <c r="B533" t="s">
        <v>730</v>
      </c>
      <c r="C533" t="s">
        <v>608</v>
      </c>
      <c r="D533" t="s">
        <v>234</v>
      </c>
      <c r="E533" t="s">
        <v>1128</v>
      </c>
      <c r="F533" t="s">
        <v>58</v>
      </c>
      <c r="G533">
        <v>2016</v>
      </c>
      <c r="H533" t="s">
        <v>59</v>
      </c>
      <c r="I533" t="s">
        <v>60</v>
      </c>
      <c r="J533" t="s">
        <v>60</v>
      </c>
      <c r="K533" t="s">
        <v>61</v>
      </c>
      <c r="L533">
        <v>44.083333333333329</v>
      </c>
      <c r="M533">
        <v>0</v>
      </c>
      <c r="O533">
        <v>0</v>
      </c>
      <c r="P533">
        <v>0.28999999999999998</v>
      </c>
      <c r="Q533">
        <v>0</v>
      </c>
      <c r="R533">
        <v>1.292858950450209</v>
      </c>
      <c r="S533">
        <v>0.31578227404443782</v>
      </c>
      <c r="T533">
        <v>0.55166014629711357</v>
      </c>
      <c r="U533">
        <v>0.18323274044379001</v>
      </c>
      <c r="V533">
        <v>0.30942559017971671</v>
      </c>
      <c r="W533">
        <v>2.6208949653817331</v>
      </c>
      <c r="X533">
        <v>0.13226897263007451</v>
      </c>
      <c r="Z533">
        <v>1.952858950450209</v>
      </c>
      <c r="AA533">
        <v>1.5828589504502091</v>
      </c>
      <c r="AB533">
        <v>3.5</v>
      </c>
      <c r="AC533">
        <v>6.5</v>
      </c>
      <c r="AD533">
        <v>75</v>
      </c>
      <c r="AJ533">
        <v>5.0999999999999997E-2</v>
      </c>
      <c r="AL533">
        <v>0.5</v>
      </c>
      <c r="AU533" t="s">
        <v>544</v>
      </c>
      <c r="AV533" t="s">
        <v>731</v>
      </c>
      <c r="AW533">
        <v>0</v>
      </c>
      <c r="AX533">
        <v>0</v>
      </c>
      <c r="AY533">
        <v>0</v>
      </c>
      <c r="BE533">
        <v>0</v>
      </c>
    </row>
    <row r="534" spans="1:57" x14ac:dyDescent="0.35">
      <c r="A534">
        <v>533</v>
      </c>
      <c r="B534" t="s">
        <v>732</v>
      </c>
      <c r="C534" t="s">
        <v>608</v>
      </c>
      <c r="D534" t="s">
        <v>234</v>
      </c>
      <c r="E534" t="s">
        <v>1128</v>
      </c>
      <c r="F534" t="s">
        <v>58</v>
      </c>
      <c r="G534">
        <v>2017</v>
      </c>
      <c r="H534" t="s">
        <v>59</v>
      </c>
      <c r="I534" t="s">
        <v>77</v>
      </c>
      <c r="J534" t="s">
        <v>387</v>
      </c>
      <c r="K534" t="s">
        <v>61</v>
      </c>
      <c r="L534">
        <v>45.216666666666669</v>
      </c>
      <c r="M534">
        <v>0</v>
      </c>
      <c r="O534">
        <v>0</v>
      </c>
      <c r="P534">
        <v>0.28000000000000003</v>
      </c>
      <c r="Q534">
        <v>0</v>
      </c>
      <c r="R534">
        <v>0.86</v>
      </c>
      <c r="S534">
        <v>0.34153362805577903</v>
      </c>
      <c r="T534">
        <v>0.91377209701538453</v>
      </c>
      <c r="U534">
        <v>0.194098351305865</v>
      </c>
      <c r="V534">
        <v>0.49707420033502581</v>
      </c>
      <c r="W534">
        <v>8.8695277859461044</v>
      </c>
      <c r="X534">
        <v>0.21597823216782441</v>
      </c>
      <c r="Z534">
        <v>1.1399999999999999</v>
      </c>
      <c r="AA534">
        <v>1.1399999999999999</v>
      </c>
      <c r="AB534">
        <v>3.5</v>
      </c>
      <c r="AC534">
        <v>6.5</v>
      </c>
      <c r="AD534">
        <v>75</v>
      </c>
      <c r="AJ534">
        <v>4.7E-2</v>
      </c>
      <c r="AL534">
        <v>0.5</v>
      </c>
      <c r="AU534" t="s">
        <v>548</v>
      </c>
      <c r="AV534" t="s">
        <v>733</v>
      </c>
      <c r="AW534">
        <v>0</v>
      </c>
      <c r="AX534">
        <v>0</v>
      </c>
      <c r="AY534">
        <v>0</v>
      </c>
      <c r="BE534">
        <v>0</v>
      </c>
    </row>
    <row r="535" spans="1:57" x14ac:dyDescent="0.35">
      <c r="A535">
        <v>534</v>
      </c>
      <c r="B535" t="s">
        <v>734</v>
      </c>
      <c r="C535" t="s">
        <v>608</v>
      </c>
      <c r="D535" t="s">
        <v>234</v>
      </c>
      <c r="E535" t="s">
        <v>1128</v>
      </c>
      <c r="F535" t="s">
        <v>58</v>
      </c>
      <c r="G535">
        <v>2017</v>
      </c>
      <c r="H535" t="s">
        <v>59</v>
      </c>
      <c r="I535" t="s">
        <v>77</v>
      </c>
      <c r="J535" t="s">
        <v>387</v>
      </c>
      <c r="K535" t="s">
        <v>61</v>
      </c>
      <c r="L535">
        <v>50.1</v>
      </c>
      <c r="M535">
        <v>0</v>
      </c>
      <c r="O535">
        <v>0</v>
      </c>
      <c r="P535">
        <v>0.19</v>
      </c>
      <c r="Q535">
        <v>0</v>
      </c>
      <c r="R535">
        <v>0.57999999999999996</v>
      </c>
      <c r="S535">
        <v>0.40489683993313791</v>
      </c>
      <c r="T535">
        <v>0.95865859899717498</v>
      </c>
      <c r="U535">
        <v>0.23713618316345619</v>
      </c>
      <c r="V535">
        <v>0.53405316316822671</v>
      </c>
      <c r="W535">
        <v>7.1850923142002818</v>
      </c>
      <c r="X535">
        <v>0.19222497461428201</v>
      </c>
      <c r="Z535">
        <v>0.77</v>
      </c>
      <c r="AA535">
        <v>0.77</v>
      </c>
      <c r="AB535">
        <v>3.5</v>
      </c>
      <c r="AC535">
        <v>6.5</v>
      </c>
      <c r="AD535">
        <v>75</v>
      </c>
      <c r="AJ535">
        <v>4.3999999999999997E-2</v>
      </c>
      <c r="AL535">
        <v>0.5</v>
      </c>
      <c r="AU535" t="s">
        <v>548</v>
      </c>
      <c r="AV535" t="s">
        <v>733</v>
      </c>
      <c r="AW535">
        <v>0</v>
      </c>
      <c r="AX535">
        <v>0</v>
      </c>
      <c r="AY535">
        <v>0</v>
      </c>
      <c r="BE535">
        <v>0</v>
      </c>
    </row>
    <row r="536" spans="1:57" x14ac:dyDescent="0.35">
      <c r="A536">
        <v>535</v>
      </c>
      <c r="B536" t="s">
        <v>735</v>
      </c>
      <c r="C536" t="s">
        <v>608</v>
      </c>
      <c r="D536" t="s">
        <v>234</v>
      </c>
      <c r="E536" t="s">
        <v>1128</v>
      </c>
      <c r="F536" t="s">
        <v>58</v>
      </c>
      <c r="G536">
        <v>2016</v>
      </c>
      <c r="H536" t="s">
        <v>59</v>
      </c>
      <c r="I536" t="s">
        <v>77</v>
      </c>
      <c r="J536" t="s">
        <v>78</v>
      </c>
      <c r="K536" t="s">
        <v>61</v>
      </c>
      <c r="L536">
        <v>42.666666666666671</v>
      </c>
      <c r="M536">
        <v>0</v>
      </c>
      <c r="O536">
        <v>0</v>
      </c>
      <c r="P536">
        <v>0.45</v>
      </c>
      <c r="Q536">
        <v>0</v>
      </c>
      <c r="R536">
        <v>2.6</v>
      </c>
      <c r="S536">
        <v>0.37572727897915559</v>
      </c>
      <c r="T536">
        <v>1.0379444178893411</v>
      </c>
      <c r="U536">
        <v>0.20059207422939129</v>
      </c>
      <c r="V536">
        <v>0.5485202317430431</v>
      </c>
      <c r="W536">
        <v>10.2410131270468</v>
      </c>
      <c r="X536">
        <v>0.21978693641043831</v>
      </c>
      <c r="Z536">
        <v>3.05</v>
      </c>
      <c r="AA536">
        <v>3.05</v>
      </c>
      <c r="AB536">
        <v>3.5</v>
      </c>
      <c r="AC536">
        <v>6.5</v>
      </c>
      <c r="AD536">
        <v>75</v>
      </c>
      <c r="AJ536">
        <v>8.5000000000000006E-2</v>
      </c>
      <c r="AL536">
        <v>0.5</v>
      </c>
      <c r="AU536" t="s">
        <v>548</v>
      </c>
      <c r="AV536" t="s">
        <v>736</v>
      </c>
      <c r="AW536">
        <v>0</v>
      </c>
      <c r="AX536">
        <v>0</v>
      </c>
      <c r="AY536">
        <v>0</v>
      </c>
      <c r="BE536">
        <v>0</v>
      </c>
    </row>
    <row r="537" spans="1:57" x14ac:dyDescent="0.35">
      <c r="A537">
        <v>536</v>
      </c>
      <c r="B537" t="s">
        <v>737</v>
      </c>
      <c r="C537" t="s">
        <v>608</v>
      </c>
      <c r="D537" t="s">
        <v>234</v>
      </c>
      <c r="E537" t="s">
        <v>1128</v>
      </c>
      <c r="F537" t="s">
        <v>58</v>
      </c>
      <c r="G537">
        <v>2016</v>
      </c>
      <c r="H537" t="s">
        <v>59</v>
      </c>
      <c r="I537" t="s">
        <v>77</v>
      </c>
      <c r="J537" t="s">
        <v>78</v>
      </c>
      <c r="K537" t="s">
        <v>61</v>
      </c>
      <c r="L537">
        <v>47.833333333333329</v>
      </c>
      <c r="M537">
        <v>0</v>
      </c>
      <c r="O537">
        <v>0</v>
      </c>
      <c r="P537">
        <v>0.23</v>
      </c>
      <c r="Q537">
        <v>0</v>
      </c>
      <c r="R537">
        <v>1.3</v>
      </c>
      <c r="S537">
        <v>0.34643795602534022</v>
      </c>
      <c r="T537">
        <v>1.314240266308712</v>
      </c>
      <c r="U537">
        <v>0.19259420573011851</v>
      </c>
      <c r="V537">
        <v>0.71108462604953693</v>
      </c>
      <c r="W537">
        <v>15.80703334187475</v>
      </c>
      <c r="X537">
        <v>0.31836017749380829</v>
      </c>
      <c r="Z537">
        <v>1.53</v>
      </c>
      <c r="AA537">
        <v>1.53</v>
      </c>
      <c r="AB537">
        <v>3.5</v>
      </c>
      <c r="AC537">
        <v>6.5</v>
      </c>
      <c r="AD537">
        <v>75</v>
      </c>
      <c r="AJ537">
        <v>7.6999999999999999E-2</v>
      </c>
      <c r="AL537">
        <v>0.5</v>
      </c>
      <c r="AU537" t="s">
        <v>548</v>
      </c>
      <c r="AV537" t="s">
        <v>736</v>
      </c>
      <c r="AW537">
        <v>0</v>
      </c>
      <c r="AX537">
        <v>0</v>
      </c>
      <c r="AY537">
        <v>0</v>
      </c>
      <c r="BE537">
        <v>0</v>
      </c>
    </row>
    <row r="538" spans="1:57" x14ac:dyDescent="0.35">
      <c r="A538">
        <v>537</v>
      </c>
      <c r="B538" t="s">
        <v>738</v>
      </c>
      <c r="C538" t="s">
        <v>608</v>
      </c>
      <c r="D538" t="s">
        <v>234</v>
      </c>
      <c r="E538" t="s">
        <v>1128</v>
      </c>
      <c r="F538" t="s">
        <v>58</v>
      </c>
      <c r="G538">
        <v>2016</v>
      </c>
      <c r="H538" t="s">
        <v>59</v>
      </c>
      <c r="I538" t="s">
        <v>97</v>
      </c>
      <c r="J538" t="s">
        <v>97</v>
      </c>
      <c r="K538" t="s">
        <v>61</v>
      </c>
      <c r="L538">
        <v>43.45</v>
      </c>
      <c r="M538">
        <v>0</v>
      </c>
      <c r="O538">
        <v>0</v>
      </c>
      <c r="P538">
        <v>0.48</v>
      </c>
      <c r="Q538">
        <v>0</v>
      </c>
      <c r="R538">
        <v>3.5</v>
      </c>
      <c r="S538">
        <v>0.30334276871736732</v>
      </c>
      <c r="T538">
        <v>0.84591989536803514</v>
      </c>
      <c r="U538">
        <v>0.16231791227967141</v>
      </c>
      <c r="V538">
        <v>0.45686023865798098</v>
      </c>
      <c r="W538">
        <v>9.4349631380733019</v>
      </c>
      <c r="X538">
        <v>0.33981065791773429</v>
      </c>
      <c r="Z538">
        <v>4.32</v>
      </c>
      <c r="AA538">
        <v>3.98</v>
      </c>
      <c r="AB538">
        <v>3.5</v>
      </c>
      <c r="AC538">
        <v>6.5</v>
      </c>
      <c r="AD538">
        <v>75</v>
      </c>
      <c r="AJ538">
        <v>6.0999999999999999E-2</v>
      </c>
      <c r="AL538">
        <v>0.5</v>
      </c>
      <c r="AU538" t="s">
        <v>247</v>
      </c>
      <c r="AV538" t="s">
        <v>739</v>
      </c>
      <c r="AW538">
        <v>0</v>
      </c>
      <c r="AX538">
        <v>0</v>
      </c>
      <c r="AY538">
        <v>0</v>
      </c>
      <c r="BE538">
        <v>0</v>
      </c>
    </row>
    <row r="539" spans="1:57" x14ac:dyDescent="0.35">
      <c r="A539">
        <v>538</v>
      </c>
      <c r="B539" t="s">
        <v>740</v>
      </c>
      <c r="C539" t="s">
        <v>608</v>
      </c>
      <c r="D539" t="s">
        <v>234</v>
      </c>
      <c r="E539" t="s">
        <v>1128</v>
      </c>
      <c r="F539" t="s">
        <v>58</v>
      </c>
      <c r="G539">
        <v>2016</v>
      </c>
      <c r="H539" t="s">
        <v>59</v>
      </c>
      <c r="I539" t="s">
        <v>97</v>
      </c>
      <c r="J539" t="s">
        <v>97</v>
      </c>
      <c r="K539" t="s">
        <v>61</v>
      </c>
      <c r="L539">
        <v>47.283333333333331</v>
      </c>
      <c r="M539">
        <v>0</v>
      </c>
      <c r="O539">
        <v>0</v>
      </c>
      <c r="P539">
        <v>0.21</v>
      </c>
      <c r="Q539">
        <v>0</v>
      </c>
      <c r="R539">
        <v>2.9</v>
      </c>
      <c r="S539">
        <v>0.32599913755585103</v>
      </c>
      <c r="T539">
        <v>0.9462253871235401</v>
      </c>
      <c r="U539">
        <v>0.17917026355166921</v>
      </c>
      <c r="V539">
        <v>0.51710747446640692</v>
      </c>
      <c r="W539">
        <v>12.765141873856059</v>
      </c>
      <c r="X539">
        <v>0.26806710955081731</v>
      </c>
      <c r="Z539">
        <v>3.28</v>
      </c>
      <c r="AA539">
        <v>3.11</v>
      </c>
      <c r="AB539">
        <v>3.5</v>
      </c>
      <c r="AC539">
        <v>6.5</v>
      </c>
      <c r="AD539">
        <v>75</v>
      </c>
      <c r="AJ539">
        <v>7.0999999999999994E-2</v>
      </c>
      <c r="AL539">
        <v>0.5</v>
      </c>
      <c r="AU539" t="s">
        <v>247</v>
      </c>
      <c r="AV539" t="s">
        <v>739</v>
      </c>
      <c r="AW539">
        <v>0</v>
      </c>
      <c r="AX539">
        <v>0</v>
      </c>
      <c r="AY539">
        <v>0</v>
      </c>
      <c r="BE539">
        <v>0</v>
      </c>
    </row>
    <row r="540" spans="1:57" x14ac:dyDescent="0.35">
      <c r="A540">
        <v>539</v>
      </c>
      <c r="B540" t="s">
        <v>741</v>
      </c>
      <c r="C540" t="s">
        <v>608</v>
      </c>
      <c r="D540" t="s">
        <v>234</v>
      </c>
      <c r="E540" t="s">
        <v>1128</v>
      </c>
      <c r="F540" t="s">
        <v>58</v>
      </c>
      <c r="G540">
        <v>2016</v>
      </c>
      <c r="H540" t="s">
        <v>59</v>
      </c>
      <c r="I540" t="s">
        <v>110</v>
      </c>
      <c r="J540" t="s">
        <v>116</v>
      </c>
      <c r="K540" t="s">
        <v>61</v>
      </c>
      <c r="L540">
        <v>42.2</v>
      </c>
      <c r="M540">
        <v>0</v>
      </c>
      <c r="O540">
        <v>0</v>
      </c>
      <c r="P540">
        <v>0.44</v>
      </c>
      <c r="Q540">
        <v>0</v>
      </c>
      <c r="R540">
        <v>1.6</v>
      </c>
      <c r="S540">
        <v>0.33503153667704488</v>
      </c>
      <c r="T540">
        <v>0.7424567216600001</v>
      </c>
      <c r="U540">
        <v>0.18710619338461609</v>
      </c>
      <c r="V540">
        <v>0.41315806906293201</v>
      </c>
      <c r="W540">
        <v>5.1596714740691398</v>
      </c>
      <c r="X540">
        <v>0.29803959954707138</v>
      </c>
      <c r="Z540">
        <v>2.39</v>
      </c>
      <c r="AA540">
        <v>2.04</v>
      </c>
      <c r="AB540">
        <v>3.5</v>
      </c>
      <c r="AC540">
        <v>6.5</v>
      </c>
      <c r="AD540">
        <v>75</v>
      </c>
      <c r="AJ540">
        <v>8.5000000000000006E-2</v>
      </c>
      <c r="AL540">
        <v>0.5</v>
      </c>
      <c r="AU540" t="s">
        <v>555</v>
      </c>
      <c r="AV540" t="s">
        <v>742</v>
      </c>
      <c r="AW540">
        <v>0</v>
      </c>
      <c r="AX540">
        <v>0</v>
      </c>
      <c r="AY540">
        <v>0</v>
      </c>
      <c r="BE540">
        <v>0</v>
      </c>
    </row>
    <row r="541" spans="1:57" x14ac:dyDescent="0.35">
      <c r="A541">
        <v>540</v>
      </c>
      <c r="B541" t="s">
        <v>743</v>
      </c>
      <c r="C541" t="s">
        <v>608</v>
      </c>
      <c r="D541" t="s">
        <v>234</v>
      </c>
      <c r="E541" t="s">
        <v>1128</v>
      </c>
      <c r="F541" t="s">
        <v>58</v>
      </c>
      <c r="G541">
        <v>2016</v>
      </c>
      <c r="H541" t="s">
        <v>59</v>
      </c>
      <c r="I541" t="s">
        <v>110</v>
      </c>
      <c r="J541" t="s">
        <v>116</v>
      </c>
      <c r="K541" t="s">
        <v>61</v>
      </c>
      <c r="L541">
        <v>48.7</v>
      </c>
      <c r="M541">
        <v>0</v>
      </c>
      <c r="O541">
        <v>0</v>
      </c>
      <c r="P541">
        <v>0.3</v>
      </c>
      <c r="Q541">
        <v>0</v>
      </c>
      <c r="R541">
        <v>1.8</v>
      </c>
      <c r="S541">
        <v>0.54765816073191187</v>
      </c>
      <c r="T541">
        <v>1.194671406786467</v>
      </c>
      <c r="U541">
        <v>0.30555701895945481</v>
      </c>
      <c r="V541">
        <v>0.67619123332420217</v>
      </c>
      <c r="W541">
        <v>10.326184295205939</v>
      </c>
      <c r="X541">
        <v>0.65827072338247039</v>
      </c>
      <c r="Z541">
        <v>2.2599999999999998</v>
      </c>
      <c r="AA541">
        <v>2.1</v>
      </c>
      <c r="AB541">
        <v>3.5</v>
      </c>
      <c r="AC541">
        <v>6.5</v>
      </c>
      <c r="AD541">
        <v>75</v>
      </c>
      <c r="AJ541">
        <v>8.8999999999999996E-2</v>
      </c>
      <c r="AL541">
        <v>0.5</v>
      </c>
      <c r="AU541" t="s">
        <v>555</v>
      </c>
      <c r="AV541" t="s">
        <v>742</v>
      </c>
      <c r="AW541">
        <v>0</v>
      </c>
      <c r="AX541">
        <v>0</v>
      </c>
      <c r="AY541">
        <v>0</v>
      </c>
      <c r="BE541">
        <v>0</v>
      </c>
    </row>
    <row r="542" spans="1:57" x14ac:dyDescent="0.35">
      <c r="A542">
        <v>541</v>
      </c>
      <c r="B542" t="s">
        <v>744</v>
      </c>
      <c r="C542" t="s">
        <v>608</v>
      </c>
      <c r="D542" t="s">
        <v>269</v>
      </c>
      <c r="E542" t="s">
        <v>1130</v>
      </c>
      <c r="F542" t="s">
        <v>58</v>
      </c>
      <c r="G542">
        <v>2016</v>
      </c>
      <c r="H542" t="s">
        <v>59</v>
      </c>
      <c r="I542" t="s">
        <v>60</v>
      </c>
      <c r="J542" t="s">
        <v>60</v>
      </c>
      <c r="K542" t="s">
        <v>61</v>
      </c>
      <c r="L542">
        <v>50.2</v>
      </c>
      <c r="M542">
        <v>0</v>
      </c>
      <c r="O542">
        <v>0.2</v>
      </c>
      <c r="P542">
        <v>0.24</v>
      </c>
      <c r="Q542">
        <v>0</v>
      </c>
      <c r="R542">
        <v>0.99913780525328688</v>
      </c>
      <c r="S542">
        <v>0.26234097420232921</v>
      </c>
      <c r="T542">
        <v>0.44640735334592851</v>
      </c>
      <c r="U542">
        <v>0.1404500308012285</v>
      </c>
      <c r="V542">
        <v>0.23403766447715479</v>
      </c>
      <c r="W542">
        <v>2.0781402373274629</v>
      </c>
      <c r="X542">
        <v>0.29744449082845609</v>
      </c>
      <c r="Z542">
        <v>1.4391378052532871</v>
      </c>
      <c r="AA542">
        <v>1.4391378052532871</v>
      </c>
      <c r="AB542">
        <v>3.5</v>
      </c>
      <c r="AC542">
        <v>6.5</v>
      </c>
      <c r="AD542">
        <v>75</v>
      </c>
      <c r="AJ542">
        <v>0.11</v>
      </c>
      <c r="AL542">
        <v>0.5</v>
      </c>
      <c r="AU542" t="s">
        <v>273</v>
      </c>
      <c r="AV542" t="s">
        <v>745</v>
      </c>
      <c r="AW542">
        <v>0</v>
      </c>
      <c r="AX542">
        <v>0</v>
      </c>
      <c r="AY542">
        <v>0</v>
      </c>
      <c r="BE542">
        <v>0</v>
      </c>
    </row>
    <row r="543" spans="1:57" x14ac:dyDescent="0.35">
      <c r="A543">
        <v>542</v>
      </c>
      <c r="B543" t="s">
        <v>746</v>
      </c>
      <c r="C543" t="s">
        <v>608</v>
      </c>
      <c r="D543" t="s">
        <v>269</v>
      </c>
      <c r="E543" t="s">
        <v>1130</v>
      </c>
      <c r="F543" t="s">
        <v>58</v>
      </c>
      <c r="G543">
        <v>2017</v>
      </c>
      <c r="H543" t="s">
        <v>59</v>
      </c>
      <c r="I543" t="s">
        <v>77</v>
      </c>
      <c r="J543" t="s">
        <v>387</v>
      </c>
      <c r="K543" t="s">
        <v>61</v>
      </c>
      <c r="L543">
        <v>48.583333333333329</v>
      </c>
      <c r="M543">
        <v>0</v>
      </c>
      <c r="O543">
        <v>0</v>
      </c>
      <c r="P543">
        <v>0.19</v>
      </c>
      <c r="Q543">
        <v>0</v>
      </c>
      <c r="R543">
        <v>0.54</v>
      </c>
      <c r="S543">
        <v>0.1143311286784663</v>
      </c>
      <c r="T543">
        <v>0.27338033783604038</v>
      </c>
      <c r="U543">
        <v>6.7875151959078311E-2</v>
      </c>
      <c r="V543">
        <v>0.15070910764077039</v>
      </c>
      <c r="W543">
        <v>2.7446006416023629</v>
      </c>
      <c r="X543">
        <v>8.8515542632228411E-2</v>
      </c>
      <c r="Z543">
        <v>0.73</v>
      </c>
      <c r="AA543">
        <v>0.73</v>
      </c>
      <c r="AB543">
        <v>3.5</v>
      </c>
      <c r="AC543">
        <v>6.5</v>
      </c>
      <c r="AD543">
        <v>75</v>
      </c>
      <c r="AJ543">
        <v>0.1</v>
      </c>
      <c r="AL543">
        <v>0.5</v>
      </c>
      <c r="AU543" t="s">
        <v>276</v>
      </c>
      <c r="AV543" t="s">
        <v>747</v>
      </c>
      <c r="AW543">
        <v>0</v>
      </c>
      <c r="AX543">
        <v>0</v>
      </c>
      <c r="AY543">
        <v>0</v>
      </c>
      <c r="BE543">
        <v>0</v>
      </c>
    </row>
    <row r="544" spans="1:57" x14ac:dyDescent="0.35">
      <c r="A544">
        <v>543</v>
      </c>
      <c r="B544" t="s">
        <v>748</v>
      </c>
      <c r="C544" t="s">
        <v>608</v>
      </c>
      <c r="D544" t="s">
        <v>269</v>
      </c>
      <c r="E544" t="s">
        <v>1130</v>
      </c>
      <c r="F544" t="s">
        <v>58</v>
      </c>
      <c r="G544">
        <v>2017</v>
      </c>
      <c r="H544" t="s">
        <v>59</v>
      </c>
      <c r="I544" t="s">
        <v>77</v>
      </c>
      <c r="J544" t="s">
        <v>78</v>
      </c>
      <c r="K544" t="s">
        <v>61</v>
      </c>
      <c r="L544">
        <v>45.516666666666673</v>
      </c>
      <c r="M544">
        <v>0</v>
      </c>
      <c r="O544">
        <v>0</v>
      </c>
      <c r="P544">
        <v>0.33</v>
      </c>
      <c r="Q544">
        <v>0</v>
      </c>
      <c r="R544">
        <v>0.96</v>
      </c>
      <c r="S544">
        <v>0.24510385319625061</v>
      </c>
      <c r="T544">
        <v>0.53893827099099045</v>
      </c>
      <c r="U544">
        <v>0.13035793590515071</v>
      </c>
      <c r="V544">
        <v>0.28254431620579062</v>
      </c>
      <c r="W544">
        <v>4.268658755490665</v>
      </c>
      <c r="X544">
        <v>0.18928186257383289</v>
      </c>
      <c r="Z544">
        <v>1.43</v>
      </c>
      <c r="AA544">
        <v>1.29</v>
      </c>
      <c r="AB544">
        <v>3.5</v>
      </c>
      <c r="AC544">
        <v>6.5</v>
      </c>
      <c r="AD544">
        <v>75</v>
      </c>
      <c r="AJ544">
        <v>7.5999999999999998E-2</v>
      </c>
      <c r="AL544">
        <v>0.5</v>
      </c>
      <c r="AU544" t="s">
        <v>276</v>
      </c>
      <c r="AV544" t="s">
        <v>747</v>
      </c>
      <c r="AW544">
        <v>0</v>
      </c>
      <c r="AX544">
        <v>0</v>
      </c>
      <c r="AY544">
        <v>0</v>
      </c>
      <c r="BE544">
        <v>0</v>
      </c>
    </row>
    <row r="545" spans="1:57" x14ac:dyDescent="0.35">
      <c r="A545">
        <v>544</v>
      </c>
      <c r="B545" t="s">
        <v>749</v>
      </c>
      <c r="C545" t="s">
        <v>608</v>
      </c>
      <c r="D545" t="s">
        <v>269</v>
      </c>
      <c r="E545" t="s">
        <v>1130</v>
      </c>
      <c r="F545" t="s">
        <v>58</v>
      </c>
      <c r="G545">
        <v>2016</v>
      </c>
      <c r="H545" t="s">
        <v>59</v>
      </c>
      <c r="I545" t="s">
        <v>97</v>
      </c>
      <c r="J545" t="s">
        <v>97</v>
      </c>
      <c r="K545" t="s">
        <v>61</v>
      </c>
      <c r="L545">
        <v>47.3</v>
      </c>
      <c r="M545">
        <v>0</v>
      </c>
      <c r="O545">
        <v>0</v>
      </c>
      <c r="P545">
        <v>0.41</v>
      </c>
      <c r="Q545">
        <v>0</v>
      </c>
      <c r="R545">
        <v>1.9</v>
      </c>
      <c r="S545">
        <v>0.11295882342408869</v>
      </c>
      <c r="T545">
        <v>0.24228536562417829</v>
      </c>
      <c r="U545">
        <v>6.2582697613613375E-2</v>
      </c>
      <c r="V545">
        <v>0.13402011574681011</v>
      </c>
      <c r="W545">
        <v>3.3413183219837541</v>
      </c>
      <c r="X545">
        <v>0.12566265387747219</v>
      </c>
      <c r="Z545">
        <v>3.08</v>
      </c>
      <c r="AA545">
        <v>2.31</v>
      </c>
      <c r="AB545">
        <v>3.5</v>
      </c>
      <c r="AC545">
        <v>6.5</v>
      </c>
      <c r="AD545">
        <v>75</v>
      </c>
      <c r="AJ545">
        <v>6.6000000000000003E-2</v>
      </c>
      <c r="AL545">
        <v>0.5</v>
      </c>
      <c r="AU545" t="s">
        <v>512</v>
      </c>
      <c r="AV545" t="s">
        <v>750</v>
      </c>
      <c r="AW545">
        <v>0</v>
      </c>
      <c r="AX545">
        <v>0</v>
      </c>
      <c r="AY545">
        <v>0</v>
      </c>
      <c r="BE545">
        <v>0</v>
      </c>
    </row>
    <row r="546" spans="1:57" x14ac:dyDescent="0.35">
      <c r="A546">
        <v>545</v>
      </c>
      <c r="B546" t="s">
        <v>751</v>
      </c>
      <c r="C546" t="s">
        <v>608</v>
      </c>
      <c r="D546" t="s">
        <v>269</v>
      </c>
      <c r="E546" t="s">
        <v>1130</v>
      </c>
      <c r="F546" t="s">
        <v>58</v>
      </c>
      <c r="G546">
        <v>2016</v>
      </c>
      <c r="H546" t="s">
        <v>59</v>
      </c>
      <c r="I546" t="s">
        <v>110</v>
      </c>
      <c r="J546" t="s">
        <v>116</v>
      </c>
      <c r="K546" t="s">
        <v>61</v>
      </c>
      <c r="L546">
        <v>47.85</v>
      </c>
      <c r="M546">
        <v>0</v>
      </c>
      <c r="O546">
        <v>0</v>
      </c>
      <c r="P546">
        <v>0.16</v>
      </c>
      <c r="Q546">
        <v>0</v>
      </c>
      <c r="R546">
        <v>0.97</v>
      </c>
      <c r="S546">
        <v>0.44040680277344219</v>
      </c>
      <c r="T546">
        <v>0.73161746835419117</v>
      </c>
      <c r="U546">
        <v>0.30353051255636893</v>
      </c>
      <c r="V546">
        <v>0.46919020986784182</v>
      </c>
      <c r="W546">
        <v>7.135036821401914</v>
      </c>
      <c r="X546">
        <v>0.13115045006429929</v>
      </c>
      <c r="Z546">
        <v>1.1299999999999999</v>
      </c>
      <c r="AA546">
        <v>1.1299999999999999</v>
      </c>
      <c r="AB546">
        <v>3.5</v>
      </c>
      <c r="AC546">
        <v>6.5</v>
      </c>
      <c r="AD546">
        <v>75</v>
      </c>
      <c r="AJ546">
        <v>0.2</v>
      </c>
      <c r="AL546">
        <v>0.5</v>
      </c>
      <c r="AU546" t="s">
        <v>270</v>
      </c>
      <c r="AV546" t="s">
        <v>752</v>
      </c>
      <c r="AW546">
        <v>0</v>
      </c>
      <c r="AX546">
        <v>0</v>
      </c>
      <c r="AY546">
        <v>0</v>
      </c>
      <c r="BE546">
        <v>0</v>
      </c>
    </row>
    <row r="547" spans="1:57" x14ac:dyDescent="0.35">
      <c r="A547">
        <v>546</v>
      </c>
      <c r="B547" t="s">
        <v>753</v>
      </c>
      <c r="C547" t="s">
        <v>608</v>
      </c>
      <c r="D547" t="s">
        <v>309</v>
      </c>
      <c r="E547" t="s">
        <v>1132</v>
      </c>
      <c r="F547" t="s">
        <v>58</v>
      </c>
      <c r="G547">
        <v>2016</v>
      </c>
      <c r="H547" t="s">
        <v>310</v>
      </c>
      <c r="I547" t="s">
        <v>311</v>
      </c>
      <c r="J547" t="s">
        <v>311</v>
      </c>
      <c r="K547" t="s">
        <v>61</v>
      </c>
      <c r="L547">
        <v>29.36</v>
      </c>
      <c r="M547">
        <v>0</v>
      </c>
      <c r="O547">
        <v>0</v>
      </c>
      <c r="P547">
        <v>1.1000000000000001</v>
      </c>
      <c r="Q547">
        <v>0</v>
      </c>
      <c r="R547">
        <v>7.5</v>
      </c>
      <c r="S547">
        <v>3.408313497181469</v>
      </c>
      <c r="T547">
        <v>5.4183002027434553</v>
      </c>
      <c r="U547">
        <v>1.556502092265738</v>
      </c>
      <c r="V547">
        <v>2.5523113298681892</v>
      </c>
      <c r="W547">
        <v>24.565945188624251</v>
      </c>
      <c r="X547">
        <v>1.6093627419500871</v>
      </c>
      <c r="Z547">
        <v>10.11</v>
      </c>
      <c r="AA547">
        <v>8.6</v>
      </c>
      <c r="AB547">
        <v>3.5</v>
      </c>
      <c r="AC547">
        <v>6.5</v>
      </c>
      <c r="AD547">
        <v>125</v>
      </c>
      <c r="AJ547">
        <v>0.11</v>
      </c>
      <c r="AL547">
        <v>0.5</v>
      </c>
      <c r="AU547" t="s">
        <v>312</v>
      </c>
      <c r="AV547" t="s">
        <v>754</v>
      </c>
      <c r="AW547">
        <v>0</v>
      </c>
      <c r="AX547">
        <v>0</v>
      </c>
      <c r="AY547">
        <v>0</v>
      </c>
      <c r="BE547">
        <v>0</v>
      </c>
    </row>
    <row r="548" spans="1:57" x14ac:dyDescent="0.35">
      <c r="A548">
        <v>547</v>
      </c>
      <c r="B548" t="s">
        <v>755</v>
      </c>
      <c r="C548" t="s">
        <v>608</v>
      </c>
      <c r="D548" t="s">
        <v>309</v>
      </c>
      <c r="E548" t="s">
        <v>1132</v>
      </c>
      <c r="F548" t="s">
        <v>58</v>
      </c>
      <c r="G548">
        <v>2016</v>
      </c>
      <c r="H548" t="s">
        <v>310</v>
      </c>
      <c r="I548" t="s">
        <v>565</v>
      </c>
      <c r="J548" t="s">
        <v>565</v>
      </c>
      <c r="K548" t="s">
        <v>61</v>
      </c>
      <c r="L548">
        <v>30.666666666666671</v>
      </c>
      <c r="M548">
        <v>0</v>
      </c>
      <c r="O548">
        <v>0</v>
      </c>
      <c r="P548">
        <v>1.1000000000000001</v>
      </c>
      <c r="Q548">
        <v>0</v>
      </c>
      <c r="R548">
        <v>4.5</v>
      </c>
      <c r="S548">
        <v>2.6817361199146679</v>
      </c>
      <c r="T548">
        <v>4.6497748622397452</v>
      </c>
      <c r="U548">
        <v>1.299288473437729</v>
      </c>
      <c r="V548">
        <v>2.3014707971916648</v>
      </c>
      <c r="W548">
        <v>24.048694667975521</v>
      </c>
      <c r="X548">
        <v>1.374058642526252</v>
      </c>
      <c r="Z548">
        <v>5.86</v>
      </c>
      <c r="AA548">
        <v>5.6</v>
      </c>
      <c r="AB548">
        <v>3.5</v>
      </c>
      <c r="AC548">
        <v>6.5</v>
      </c>
      <c r="AD548">
        <v>125</v>
      </c>
      <c r="AJ548">
        <v>5.1999999999999998E-2</v>
      </c>
      <c r="AL548">
        <v>0.5</v>
      </c>
      <c r="AU548" t="s">
        <v>566</v>
      </c>
      <c r="AV548" t="s">
        <v>756</v>
      </c>
      <c r="AW548">
        <v>0</v>
      </c>
      <c r="AX548">
        <v>0</v>
      </c>
      <c r="AY548">
        <v>0</v>
      </c>
      <c r="BE548">
        <v>0</v>
      </c>
    </row>
    <row r="549" spans="1:57" x14ac:dyDescent="0.35">
      <c r="A549">
        <v>548</v>
      </c>
      <c r="B549" t="s">
        <v>757</v>
      </c>
      <c r="C549" t="s">
        <v>608</v>
      </c>
      <c r="D549" t="s">
        <v>309</v>
      </c>
      <c r="E549" t="s">
        <v>1132</v>
      </c>
      <c r="F549" t="s">
        <v>58</v>
      </c>
      <c r="G549">
        <v>2016</v>
      </c>
      <c r="H549" t="s">
        <v>310</v>
      </c>
      <c r="I549" t="s">
        <v>569</v>
      </c>
      <c r="J549" t="s">
        <v>569</v>
      </c>
      <c r="K549" t="s">
        <v>61</v>
      </c>
      <c r="L549">
        <v>31.116666666666671</v>
      </c>
      <c r="M549">
        <v>0</v>
      </c>
      <c r="O549">
        <v>0</v>
      </c>
      <c r="P549">
        <v>0.21</v>
      </c>
      <c r="Q549">
        <v>0</v>
      </c>
      <c r="R549">
        <v>1.7</v>
      </c>
      <c r="S549">
        <v>5.2654719924414577</v>
      </c>
      <c r="T549">
        <v>9.8445012902001707</v>
      </c>
      <c r="U549">
        <v>2.5692503556743058</v>
      </c>
      <c r="V549">
        <v>5.2644731630788542</v>
      </c>
      <c r="W549">
        <v>71.003407066329117</v>
      </c>
      <c r="X549">
        <v>1.655241007010392</v>
      </c>
      <c r="Z549">
        <v>2.06</v>
      </c>
      <c r="AA549">
        <v>1.91</v>
      </c>
      <c r="AB549">
        <v>3.5</v>
      </c>
      <c r="AC549">
        <v>6.5</v>
      </c>
      <c r="AD549">
        <v>125</v>
      </c>
      <c r="AJ549">
        <v>0.2</v>
      </c>
      <c r="AL549">
        <v>0.5</v>
      </c>
      <c r="AU549" t="s">
        <v>570</v>
      </c>
      <c r="AV549" t="s">
        <v>758</v>
      </c>
      <c r="AW549">
        <v>1</v>
      </c>
      <c r="AX549">
        <v>1</v>
      </c>
      <c r="AY549">
        <v>0</v>
      </c>
      <c r="BE549">
        <v>0</v>
      </c>
    </row>
    <row r="550" spans="1:57" x14ac:dyDescent="0.35">
      <c r="A550">
        <v>549</v>
      </c>
      <c r="B550" t="s">
        <v>759</v>
      </c>
      <c r="C550" t="s">
        <v>608</v>
      </c>
      <c r="D550" t="s">
        <v>322</v>
      </c>
      <c r="E550" t="s">
        <v>1137</v>
      </c>
      <c r="F550" t="s">
        <v>58</v>
      </c>
      <c r="G550">
        <v>2016</v>
      </c>
      <c r="H550" t="s">
        <v>147</v>
      </c>
      <c r="I550" t="s">
        <v>158</v>
      </c>
      <c r="J550" t="s">
        <v>158</v>
      </c>
      <c r="K550" t="s">
        <v>61</v>
      </c>
      <c r="L550">
        <v>19.8</v>
      </c>
      <c r="M550">
        <v>0</v>
      </c>
      <c r="O550">
        <v>0</v>
      </c>
      <c r="P550">
        <v>0</v>
      </c>
      <c r="Q550">
        <v>0</v>
      </c>
      <c r="R550">
        <v>0.5</v>
      </c>
      <c r="S550">
        <v>5.0408710647960257E-2</v>
      </c>
      <c r="T550">
        <v>0.14234433162617191</v>
      </c>
      <c r="U550">
        <v>2.8880198788468169E-2</v>
      </c>
      <c r="V550">
        <v>7.86984139636943E-2</v>
      </c>
      <c r="W550">
        <v>1.620858319107535</v>
      </c>
      <c r="X550">
        <v>0.20166466884502579</v>
      </c>
      <c r="Z550">
        <v>1.74</v>
      </c>
      <c r="AA550">
        <v>0.5</v>
      </c>
      <c r="AB550">
        <v>3.5</v>
      </c>
      <c r="AC550">
        <v>6.5</v>
      </c>
      <c r="AD550">
        <v>125</v>
      </c>
      <c r="AJ550">
        <v>0.18</v>
      </c>
      <c r="AL550">
        <v>0.5</v>
      </c>
      <c r="AU550" t="s">
        <v>323</v>
      </c>
      <c r="AV550" t="s">
        <v>760</v>
      </c>
      <c r="AW550">
        <v>0</v>
      </c>
      <c r="AX550">
        <v>0</v>
      </c>
      <c r="AY550">
        <v>0</v>
      </c>
      <c r="BE550">
        <v>0</v>
      </c>
    </row>
    <row r="551" spans="1:57" x14ac:dyDescent="0.35">
      <c r="A551">
        <v>550</v>
      </c>
      <c r="B551" t="s">
        <v>761</v>
      </c>
      <c r="C551" t="s">
        <v>608</v>
      </c>
      <c r="D551" t="s">
        <v>322</v>
      </c>
      <c r="E551" t="s">
        <v>1137</v>
      </c>
      <c r="F551" t="s">
        <v>58</v>
      </c>
      <c r="G551">
        <v>2016</v>
      </c>
      <c r="H551" t="s">
        <v>147</v>
      </c>
      <c r="I551" t="s">
        <v>153</v>
      </c>
      <c r="J551" t="s">
        <v>153</v>
      </c>
      <c r="K551" t="s">
        <v>61</v>
      </c>
      <c r="L551">
        <v>17.68</v>
      </c>
      <c r="M551">
        <v>0</v>
      </c>
      <c r="O551">
        <v>0</v>
      </c>
      <c r="P551">
        <v>0</v>
      </c>
      <c r="Q551">
        <v>0</v>
      </c>
      <c r="R551">
        <v>0.34</v>
      </c>
      <c r="S551">
        <v>6.6124469652800125E-2</v>
      </c>
      <c r="T551">
        <v>0.16903927571544941</v>
      </c>
      <c r="U551">
        <v>4.0229908924432838E-2</v>
      </c>
      <c r="V551">
        <v>9.7150428768095667E-2</v>
      </c>
      <c r="W551">
        <v>1.27043126716437</v>
      </c>
      <c r="X551">
        <v>0.1698552471921517</v>
      </c>
      <c r="Z551">
        <v>2.36</v>
      </c>
      <c r="AA551">
        <v>0.34</v>
      </c>
      <c r="AB551">
        <v>3.5</v>
      </c>
      <c r="AC551">
        <v>6.5</v>
      </c>
      <c r="AD551">
        <v>125</v>
      </c>
      <c r="AJ551">
        <v>0.11</v>
      </c>
      <c r="AL551">
        <v>0.5</v>
      </c>
      <c r="AU551" t="s">
        <v>762</v>
      </c>
      <c r="AV551" t="s">
        <v>763</v>
      </c>
      <c r="AW551">
        <v>0</v>
      </c>
      <c r="AX551">
        <v>0</v>
      </c>
      <c r="AY551">
        <v>0</v>
      </c>
      <c r="BE551">
        <v>0</v>
      </c>
    </row>
    <row r="552" spans="1:57" x14ac:dyDescent="0.35">
      <c r="A552">
        <v>551</v>
      </c>
      <c r="B552" t="s">
        <v>764</v>
      </c>
      <c r="C552" t="s">
        <v>608</v>
      </c>
      <c r="D552" t="s">
        <v>322</v>
      </c>
      <c r="E552" t="s">
        <v>1137</v>
      </c>
      <c r="F552" t="s">
        <v>58</v>
      </c>
      <c r="G552">
        <v>2016</v>
      </c>
      <c r="H552" t="s">
        <v>147</v>
      </c>
      <c r="I552" t="s">
        <v>148</v>
      </c>
      <c r="J552" t="s">
        <v>148</v>
      </c>
      <c r="K552" t="s">
        <v>61</v>
      </c>
      <c r="L552">
        <v>20.78</v>
      </c>
      <c r="M552">
        <v>0</v>
      </c>
      <c r="O552">
        <v>0</v>
      </c>
      <c r="P552">
        <v>0</v>
      </c>
      <c r="Q552">
        <v>0</v>
      </c>
      <c r="R552">
        <v>0</v>
      </c>
      <c r="S552">
        <v>2.3848431968326721E-2</v>
      </c>
      <c r="T552">
        <v>5.9464867216696943E-2</v>
      </c>
      <c r="U552">
        <v>1.4662719944779129E-2</v>
      </c>
      <c r="V552">
        <v>3.4520828655906173E-2</v>
      </c>
      <c r="W552">
        <v>0.63737556449212207</v>
      </c>
      <c r="X552">
        <v>0.13415119885333929</v>
      </c>
      <c r="Z552">
        <v>0.28000000000000003</v>
      </c>
      <c r="AA552">
        <v>0</v>
      </c>
      <c r="AB552">
        <v>3.5</v>
      </c>
      <c r="AC552">
        <v>6.5</v>
      </c>
      <c r="AD552">
        <v>125</v>
      </c>
      <c r="AJ552">
        <v>0.15</v>
      </c>
      <c r="AL552">
        <v>0.5</v>
      </c>
      <c r="AU552" t="s">
        <v>765</v>
      </c>
      <c r="AV552" t="s">
        <v>766</v>
      </c>
      <c r="AW552">
        <v>0</v>
      </c>
      <c r="AX552">
        <v>0</v>
      </c>
      <c r="AY552">
        <v>0</v>
      </c>
      <c r="BE552">
        <v>0</v>
      </c>
    </row>
    <row r="553" spans="1:57" x14ac:dyDescent="0.35">
      <c r="A553">
        <v>552</v>
      </c>
      <c r="B553" t="s">
        <v>767</v>
      </c>
      <c r="C553" t="s">
        <v>608</v>
      </c>
      <c r="D553" t="s">
        <v>288</v>
      </c>
      <c r="E553" t="s">
        <v>1131</v>
      </c>
      <c r="F553" t="s">
        <v>58</v>
      </c>
      <c r="G553">
        <v>2016</v>
      </c>
      <c r="H553" t="s">
        <v>147</v>
      </c>
      <c r="I553" t="s">
        <v>158</v>
      </c>
      <c r="J553" t="s">
        <v>158</v>
      </c>
      <c r="K553" t="s">
        <v>61</v>
      </c>
      <c r="L553">
        <v>14.14</v>
      </c>
      <c r="M553">
        <v>0</v>
      </c>
      <c r="O553">
        <v>0</v>
      </c>
      <c r="P553">
        <v>0.23</v>
      </c>
      <c r="Q553">
        <v>0</v>
      </c>
      <c r="R553">
        <v>1.1000000000000001</v>
      </c>
      <c r="S553">
        <v>0.38003730966546267</v>
      </c>
      <c r="T553">
        <v>0.60652243916205661</v>
      </c>
      <c r="U553">
        <v>0.22603989314323009</v>
      </c>
      <c r="V553">
        <v>0.34616349086216658</v>
      </c>
      <c r="W553">
        <v>2.3621932604487959</v>
      </c>
      <c r="X553">
        <v>0.75445251563726157</v>
      </c>
      <c r="Z553">
        <v>3.04</v>
      </c>
      <c r="AA553">
        <v>1.33</v>
      </c>
      <c r="AB553">
        <v>3.5</v>
      </c>
      <c r="AC553">
        <v>6.5</v>
      </c>
      <c r="AD553">
        <v>125</v>
      </c>
      <c r="AJ553">
        <v>5.7000000000000002E-2</v>
      </c>
      <c r="AL553">
        <v>0.5</v>
      </c>
      <c r="AU553" t="s">
        <v>294</v>
      </c>
      <c r="AV553" t="s">
        <v>768</v>
      </c>
      <c r="AW553">
        <v>0</v>
      </c>
      <c r="AX553">
        <v>0</v>
      </c>
      <c r="AY553">
        <v>0</v>
      </c>
      <c r="BE553">
        <v>0</v>
      </c>
    </row>
    <row r="554" spans="1:57" x14ac:dyDescent="0.35">
      <c r="A554">
        <v>553</v>
      </c>
      <c r="B554" t="s">
        <v>769</v>
      </c>
      <c r="C554" t="s">
        <v>608</v>
      </c>
      <c r="D554" t="s">
        <v>288</v>
      </c>
      <c r="E554" t="s">
        <v>1131</v>
      </c>
      <c r="F554" t="s">
        <v>58</v>
      </c>
      <c r="G554">
        <v>2016</v>
      </c>
      <c r="H554" t="s">
        <v>147</v>
      </c>
      <c r="I554" t="s">
        <v>153</v>
      </c>
      <c r="J554" t="s">
        <v>153</v>
      </c>
      <c r="K554" t="s">
        <v>61</v>
      </c>
      <c r="L554">
        <v>14.686666666666669</v>
      </c>
      <c r="M554">
        <v>0</v>
      </c>
      <c r="O554">
        <v>0</v>
      </c>
      <c r="P554">
        <v>0</v>
      </c>
      <c r="Q554">
        <v>0</v>
      </c>
      <c r="R554">
        <v>0.28000000000000003</v>
      </c>
      <c r="S554">
        <v>0.41304821101555678</v>
      </c>
      <c r="T554">
        <v>0.89248888970027984</v>
      </c>
      <c r="U554">
        <v>0.23627303682182091</v>
      </c>
      <c r="V554">
        <v>0.47564833639619702</v>
      </c>
      <c r="W554">
        <v>2.29445095531704</v>
      </c>
      <c r="X554">
        <v>0.28643917308616779</v>
      </c>
      <c r="Z554">
        <v>1.38</v>
      </c>
      <c r="AA554">
        <v>0.28000000000000003</v>
      </c>
      <c r="AB554">
        <v>3.5</v>
      </c>
      <c r="AC554">
        <v>6.5</v>
      </c>
      <c r="AD554">
        <v>125</v>
      </c>
      <c r="AJ554">
        <v>4.2000000000000003E-2</v>
      </c>
      <c r="AL554">
        <v>0.5</v>
      </c>
      <c r="AU554" t="s">
        <v>299</v>
      </c>
      <c r="AV554" t="s">
        <v>770</v>
      </c>
      <c r="AW554">
        <v>0</v>
      </c>
      <c r="AX554">
        <v>0</v>
      </c>
      <c r="AY554">
        <v>0</v>
      </c>
      <c r="BE554">
        <v>0</v>
      </c>
    </row>
    <row r="555" spans="1:57" x14ac:dyDescent="0.35">
      <c r="A555">
        <v>554</v>
      </c>
      <c r="B555" t="s">
        <v>771</v>
      </c>
      <c r="C555" t="s">
        <v>608</v>
      </c>
      <c r="D555" t="s">
        <v>288</v>
      </c>
      <c r="E555" t="s">
        <v>1131</v>
      </c>
      <c r="F555" t="s">
        <v>58</v>
      </c>
      <c r="G555">
        <v>2016</v>
      </c>
      <c r="H555" t="s">
        <v>147</v>
      </c>
      <c r="I555" t="s">
        <v>148</v>
      </c>
      <c r="J555" t="s">
        <v>148</v>
      </c>
      <c r="K555" t="s">
        <v>61</v>
      </c>
      <c r="L555">
        <v>12.7</v>
      </c>
      <c r="M555">
        <v>0</v>
      </c>
      <c r="O555">
        <v>0</v>
      </c>
      <c r="P555">
        <v>0</v>
      </c>
      <c r="Q555">
        <v>0</v>
      </c>
      <c r="R555">
        <v>0.16</v>
      </c>
      <c r="S555">
        <v>0.16103557631840831</v>
      </c>
      <c r="T555">
        <v>0.28233070583058978</v>
      </c>
      <c r="U555">
        <v>9.6359894525614637E-2</v>
      </c>
      <c r="V555">
        <v>0.16085968465470149</v>
      </c>
      <c r="W555">
        <v>1.530583841204249</v>
      </c>
      <c r="X555">
        <v>0.35026878260482069</v>
      </c>
      <c r="Z555">
        <v>0.52</v>
      </c>
      <c r="AA555">
        <v>0.16</v>
      </c>
      <c r="AB555">
        <v>3.5</v>
      </c>
      <c r="AC555">
        <v>6.5</v>
      </c>
      <c r="AD555">
        <v>125</v>
      </c>
      <c r="AJ555">
        <v>0.2</v>
      </c>
      <c r="AL555">
        <v>0.5</v>
      </c>
      <c r="AU555" t="s">
        <v>289</v>
      </c>
      <c r="AV555" t="s">
        <v>772</v>
      </c>
      <c r="AW555">
        <v>0</v>
      </c>
      <c r="AX555">
        <v>0</v>
      </c>
      <c r="AY555">
        <v>0</v>
      </c>
      <c r="BE555">
        <v>0</v>
      </c>
    </row>
    <row r="556" spans="1:57" x14ac:dyDescent="0.35">
      <c r="A556">
        <v>555</v>
      </c>
      <c r="B556" t="s">
        <v>773</v>
      </c>
      <c r="C556" t="s">
        <v>608</v>
      </c>
      <c r="D556" t="s">
        <v>208</v>
      </c>
      <c r="E556" t="s">
        <v>1126</v>
      </c>
      <c r="F556" t="s">
        <v>58</v>
      </c>
      <c r="G556">
        <v>2016</v>
      </c>
      <c r="H556" t="s">
        <v>147</v>
      </c>
      <c r="I556" t="s">
        <v>158</v>
      </c>
      <c r="J556" t="s">
        <v>158</v>
      </c>
      <c r="K556" t="s">
        <v>61</v>
      </c>
      <c r="L556">
        <v>43.32</v>
      </c>
      <c r="M556">
        <v>0</v>
      </c>
      <c r="O556">
        <v>0</v>
      </c>
      <c r="P556">
        <v>0</v>
      </c>
      <c r="Q556">
        <v>0</v>
      </c>
      <c r="R556">
        <v>1.5</v>
      </c>
      <c r="S556">
        <v>0.14557330135449001</v>
      </c>
      <c r="T556">
        <v>0.29887990293676348</v>
      </c>
      <c r="U556">
        <v>8.2543289920721477E-2</v>
      </c>
      <c r="V556">
        <v>0.16169462657940381</v>
      </c>
      <c r="W556">
        <v>1.9446344320686031</v>
      </c>
      <c r="X556">
        <v>0.31138197641916548</v>
      </c>
      <c r="Z556">
        <v>4.78</v>
      </c>
      <c r="AA556">
        <v>1.5</v>
      </c>
      <c r="AB556">
        <v>3.5</v>
      </c>
      <c r="AC556">
        <v>6.5</v>
      </c>
      <c r="AD556">
        <v>125</v>
      </c>
      <c r="AJ556">
        <v>0.3</v>
      </c>
      <c r="AL556">
        <v>0.5</v>
      </c>
      <c r="AU556" t="s">
        <v>225</v>
      </c>
      <c r="AV556" t="s">
        <v>774</v>
      </c>
      <c r="AW556">
        <v>0</v>
      </c>
      <c r="AX556">
        <v>0</v>
      </c>
      <c r="AY556">
        <v>0</v>
      </c>
      <c r="BE556">
        <v>0</v>
      </c>
    </row>
    <row r="557" spans="1:57" x14ac:dyDescent="0.35">
      <c r="A557">
        <v>556</v>
      </c>
      <c r="B557" t="s">
        <v>775</v>
      </c>
      <c r="C557" t="s">
        <v>608</v>
      </c>
      <c r="D557" t="s">
        <v>208</v>
      </c>
      <c r="E557" t="s">
        <v>1126</v>
      </c>
      <c r="F557" t="s">
        <v>58</v>
      </c>
      <c r="G557">
        <v>2016</v>
      </c>
      <c r="H557" t="s">
        <v>147</v>
      </c>
      <c r="I557" t="s">
        <v>153</v>
      </c>
      <c r="J557" t="s">
        <v>153</v>
      </c>
      <c r="K557" t="s">
        <v>61</v>
      </c>
      <c r="L557">
        <v>41.68</v>
      </c>
      <c r="M557">
        <v>0</v>
      </c>
      <c r="O557">
        <v>0</v>
      </c>
      <c r="P557">
        <v>0</v>
      </c>
      <c r="Q557">
        <v>0</v>
      </c>
      <c r="R557">
        <v>0.43</v>
      </c>
      <c r="S557">
        <v>0.26174884551904842</v>
      </c>
      <c r="T557">
        <v>0.55352715416859932</v>
      </c>
      <c r="U557">
        <v>0.1604604607876185</v>
      </c>
      <c r="V557">
        <v>0.31500275509948011</v>
      </c>
      <c r="W557">
        <v>3.5452346347936889</v>
      </c>
      <c r="X557">
        <v>0.6247723434688488</v>
      </c>
      <c r="Z557">
        <v>2.89</v>
      </c>
      <c r="AA557">
        <v>0.43</v>
      </c>
      <c r="AB557">
        <v>3.5</v>
      </c>
      <c r="AC557">
        <v>6.5</v>
      </c>
      <c r="AD557">
        <v>125</v>
      </c>
      <c r="AJ557">
        <v>0.38</v>
      </c>
      <c r="AL557">
        <v>0.5</v>
      </c>
      <c r="AU557" t="s">
        <v>217</v>
      </c>
      <c r="AV557" t="s">
        <v>776</v>
      </c>
      <c r="AW557">
        <v>0</v>
      </c>
      <c r="AX557">
        <v>0</v>
      </c>
      <c r="AY557">
        <v>0</v>
      </c>
      <c r="BE557">
        <v>0</v>
      </c>
    </row>
    <row r="558" spans="1:57" x14ac:dyDescent="0.35">
      <c r="A558">
        <v>557</v>
      </c>
      <c r="B558" t="s">
        <v>777</v>
      </c>
      <c r="C558" t="s">
        <v>608</v>
      </c>
      <c r="D558" t="s">
        <v>208</v>
      </c>
      <c r="E558" t="s">
        <v>1126</v>
      </c>
      <c r="F558" t="s">
        <v>58</v>
      </c>
      <c r="G558">
        <v>2016</v>
      </c>
      <c r="H558" t="s">
        <v>147</v>
      </c>
      <c r="I558" t="s">
        <v>148</v>
      </c>
      <c r="J558" t="s">
        <v>148</v>
      </c>
      <c r="K558" t="s">
        <v>61</v>
      </c>
      <c r="L558">
        <v>42.86</v>
      </c>
      <c r="M558">
        <v>0</v>
      </c>
      <c r="O558">
        <v>0</v>
      </c>
      <c r="P558">
        <v>0</v>
      </c>
      <c r="Q558">
        <v>0</v>
      </c>
      <c r="R558">
        <v>0.3</v>
      </c>
      <c r="S558">
        <v>1.521455376485454E-2</v>
      </c>
      <c r="T558">
        <v>3.420156201735694E-2</v>
      </c>
      <c r="U558">
        <v>1.155220151451916E-2</v>
      </c>
      <c r="V558">
        <v>2.2303595034463181E-2</v>
      </c>
      <c r="W558">
        <v>0.31297651817709199</v>
      </c>
      <c r="X558">
        <v>0.16377280756447599</v>
      </c>
      <c r="Z558">
        <v>2.72</v>
      </c>
      <c r="AA558">
        <v>0.3</v>
      </c>
      <c r="AB558">
        <v>3.5</v>
      </c>
      <c r="AC558">
        <v>6.5</v>
      </c>
      <c r="AD558">
        <v>125</v>
      </c>
      <c r="AJ558">
        <v>0.41</v>
      </c>
      <c r="AL558">
        <v>0.5</v>
      </c>
      <c r="AU558" t="s">
        <v>221</v>
      </c>
      <c r="AV558" t="s">
        <v>778</v>
      </c>
      <c r="AW558">
        <v>0</v>
      </c>
      <c r="AX558">
        <v>0</v>
      </c>
      <c r="AY558">
        <v>0</v>
      </c>
      <c r="BE558">
        <v>0</v>
      </c>
    </row>
    <row r="559" spans="1:57" x14ac:dyDescent="0.35">
      <c r="A559">
        <v>558</v>
      </c>
      <c r="B559" t="s">
        <v>779</v>
      </c>
      <c r="C559" t="s">
        <v>608</v>
      </c>
      <c r="D559" t="s">
        <v>167</v>
      </c>
      <c r="E559" t="s">
        <v>1123</v>
      </c>
      <c r="F559" t="s">
        <v>58</v>
      </c>
      <c r="G559">
        <v>2016</v>
      </c>
      <c r="H559" t="s">
        <v>147</v>
      </c>
      <c r="I559" t="s">
        <v>158</v>
      </c>
      <c r="J559" t="s">
        <v>158</v>
      </c>
      <c r="K559" t="s">
        <v>61</v>
      </c>
      <c r="L559">
        <v>59.4</v>
      </c>
      <c r="M559">
        <v>0</v>
      </c>
      <c r="O559">
        <v>0</v>
      </c>
      <c r="P559">
        <v>0</v>
      </c>
      <c r="Q559">
        <v>0</v>
      </c>
      <c r="R559">
        <v>0.35</v>
      </c>
      <c r="S559">
        <v>0.2273501161773139</v>
      </c>
      <c r="T559">
        <v>0.45765198195700862</v>
      </c>
      <c r="U559">
        <v>0.1272493595852783</v>
      </c>
      <c r="V559">
        <v>0.2448654294781</v>
      </c>
      <c r="W559">
        <v>2.3983454128579091</v>
      </c>
      <c r="X559">
        <v>0.53496100314250072</v>
      </c>
      <c r="Z559">
        <v>0.56999999999999995</v>
      </c>
      <c r="AA559">
        <v>0.35</v>
      </c>
      <c r="AB559">
        <v>3.5</v>
      </c>
      <c r="AC559">
        <v>6.5</v>
      </c>
      <c r="AD559">
        <v>125</v>
      </c>
      <c r="AJ559">
        <v>0.59</v>
      </c>
      <c r="AL559">
        <v>1</v>
      </c>
      <c r="AU559" t="s">
        <v>176</v>
      </c>
      <c r="AV559" t="s">
        <v>780</v>
      </c>
      <c r="AW559">
        <v>0</v>
      </c>
      <c r="AX559">
        <v>0</v>
      </c>
      <c r="AY559">
        <v>0</v>
      </c>
      <c r="BE559">
        <v>0</v>
      </c>
    </row>
    <row r="560" spans="1:57" x14ac:dyDescent="0.35">
      <c r="A560">
        <v>559</v>
      </c>
      <c r="B560" t="s">
        <v>781</v>
      </c>
      <c r="C560" t="s">
        <v>608</v>
      </c>
      <c r="D560" t="s">
        <v>167</v>
      </c>
      <c r="E560" t="s">
        <v>1123</v>
      </c>
      <c r="F560" t="s">
        <v>58</v>
      </c>
      <c r="G560">
        <v>2016</v>
      </c>
      <c r="H560" t="s">
        <v>147</v>
      </c>
      <c r="I560" t="s">
        <v>153</v>
      </c>
      <c r="J560" t="s">
        <v>153</v>
      </c>
      <c r="K560" t="s">
        <v>61</v>
      </c>
      <c r="L560">
        <v>53.3</v>
      </c>
      <c r="M560">
        <v>0</v>
      </c>
      <c r="O560">
        <v>0</v>
      </c>
      <c r="P560">
        <v>0</v>
      </c>
      <c r="Q560">
        <v>0</v>
      </c>
      <c r="R560">
        <v>0.24</v>
      </c>
      <c r="S560">
        <v>0.16958475833697759</v>
      </c>
      <c r="T560">
        <v>0.35190625922715241</v>
      </c>
      <c r="U560">
        <v>9.6712760776525825E-2</v>
      </c>
      <c r="V560">
        <v>0.19224727343750561</v>
      </c>
      <c r="W560">
        <v>1.7453710016688939</v>
      </c>
      <c r="X560">
        <v>0.30527737166583852</v>
      </c>
      <c r="Z560">
        <v>0.86</v>
      </c>
      <c r="AA560">
        <v>0.24</v>
      </c>
      <c r="AB560">
        <v>3.5</v>
      </c>
      <c r="AC560">
        <v>6.5</v>
      </c>
      <c r="AD560">
        <v>125</v>
      </c>
      <c r="AJ560">
        <v>0.52</v>
      </c>
      <c r="AL560">
        <v>1</v>
      </c>
      <c r="AU560" t="s">
        <v>180</v>
      </c>
      <c r="AV560" t="s">
        <v>782</v>
      </c>
      <c r="AW560">
        <v>0</v>
      </c>
      <c r="AX560">
        <v>0</v>
      </c>
      <c r="AY560">
        <v>0</v>
      </c>
      <c r="BE560">
        <v>0</v>
      </c>
    </row>
    <row r="561" spans="1:57" x14ac:dyDescent="0.35">
      <c r="A561">
        <v>560</v>
      </c>
      <c r="B561" t="s">
        <v>783</v>
      </c>
      <c r="C561" t="s">
        <v>608</v>
      </c>
      <c r="D561" t="s">
        <v>167</v>
      </c>
      <c r="E561" t="s">
        <v>1123</v>
      </c>
      <c r="F561" t="s">
        <v>58</v>
      </c>
      <c r="G561">
        <v>2016</v>
      </c>
      <c r="H561" t="s">
        <v>147</v>
      </c>
      <c r="I561" t="s">
        <v>148</v>
      </c>
      <c r="J561" t="s">
        <v>148</v>
      </c>
      <c r="K561" t="s">
        <v>61</v>
      </c>
      <c r="L561">
        <v>57</v>
      </c>
      <c r="M561">
        <v>0</v>
      </c>
      <c r="O561">
        <v>0</v>
      </c>
      <c r="P561">
        <v>0</v>
      </c>
      <c r="Q561">
        <v>0</v>
      </c>
      <c r="R561">
        <v>0.21</v>
      </c>
      <c r="S561">
        <v>2.4679150760499979E-2</v>
      </c>
      <c r="T561">
        <v>6.040079302967348E-2</v>
      </c>
      <c r="U561">
        <v>1.710153564112625E-2</v>
      </c>
      <c r="V561">
        <v>3.6526042957323639E-2</v>
      </c>
      <c r="W561">
        <v>0.44056318356420698</v>
      </c>
      <c r="X561">
        <v>9.6853337410519519E-2</v>
      </c>
      <c r="Z561">
        <v>1.39</v>
      </c>
      <c r="AA561">
        <v>0.21</v>
      </c>
      <c r="AB561">
        <v>3.5</v>
      </c>
      <c r="AC561">
        <v>6.5</v>
      </c>
      <c r="AD561">
        <v>125</v>
      </c>
      <c r="AJ561">
        <v>0.42</v>
      </c>
      <c r="AL561">
        <v>1</v>
      </c>
      <c r="AU561" t="s">
        <v>184</v>
      </c>
      <c r="AV561" t="s">
        <v>784</v>
      </c>
      <c r="AW561">
        <v>0</v>
      </c>
      <c r="AX561">
        <v>0</v>
      </c>
      <c r="AY561">
        <v>0</v>
      </c>
      <c r="BE561">
        <v>0</v>
      </c>
    </row>
    <row r="562" spans="1:57" x14ac:dyDescent="0.35">
      <c r="A562">
        <v>561</v>
      </c>
      <c r="B562" t="s">
        <v>785</v>
      </c>
      <c r="C562" t="s">
        <v>608</v>
      </c>
      <c r="D562" t="s">
        <v>331</v>
      </c>
      <c r="E562" t="s">
        <v>1134</v>
      </c>
      <c r="F562" t="s">
        <v>58</v>
      </c>
      <c r="G562">
        <v>2016</v>
      </c>
      <c r="H562" t="s">
        <v>147</v>
      </c>
      <c r="I562" t="s">
        <v>158</v>
      </c>
      <c r="J562" t="s">
        <v>158</v>
      </c>
      <c r="K562" t="s">
        <v>61</v>
      </c>
      <c r="L562">
        <v>36.04</v>
      </c>
      <c r="M562">
        <v>0</v>
      </c>
      <c r="O562">
        <v>0</v>
      </c>
      <c r="P562">
        <v>0</v>
      </c>
      <c r="Q562">
        <v>0</v>
      </c>
      <c r="R562">
        <v>0.38</v>
      </c>
      <c r="S562">
        <v>0.4170874186834157</v>
      </c>
      <c r="T562">
        <v>0.70134147265420799</v>
      </c>
      <c r="U562">
        <v>0.22997048080909821</v>
      </c>
      <c r="V562">
        <v>0.37776554418911568</v>
      </c>
      <c r="W562">
        <v>3.106715813132761</v>
      </c>
      <c r="X562">
        <v>0.47781544320196179</v>
      </c>
      <c r="Z562">
        <v>1.17</v>
      </c>
      <c r="AA562">
        <v>0.38</v>
      </c>
      <c r="AB562">
        <v>3.5</v>
      </c>
      <c r="AC562">
        <v>6.5</v>
      </c>
      <c r="AD562">
        <v>125</v>
      </c>
      <c r="AJ562">
        <v>8.2000000000000003E-2</v>
      </c>
      <c r="AL562">
        <v>0.5</v>
      </c>
      <c r="AU562" t="s">
        <v>340</v>
      </c>
      <c r="AV562" t="s">
        <v>786</v>
      </c>
      <c r="AW562">
        <v>0</v>
      </c>
      <c r="AX562">
        <v>0</v>
      </c>
      <c r="AY562">
        <v>0</v>
      </c>
      <c r="BE562">
        <v>0</v>
      </c>
    </row>
    <row r="563" spans="1:57" x14ac:dyDescent="0.35">
      <c r="A563">
        <v>562</v>
      </c>
      <c r="B563" t="s">
        <v>787</v>
      </c>
      <c r="C563" t="s">
        <v>608</v>
      </c>
      <c r="D563" t="s">
        <v>331</v>
      </c>
      <c r="E563" t="s">
        <v>1134</v>
      </c>
      <c r="F563" t="s">
        <v>58</v>
      </c>
      <c r="G563">
        <v>2016</v>
      </c>
      <c r="H563" t="s">
        <v>147</v>
      </c>
      <c r="I563" t="s">
        <v>153</v>
      </c>
      <c r="J563" t="s">
        <v>153</v>
      </c>
      <c r="K563" t="s">
        <v>61</v>
      </c>
      <c r="L563">
        <v>25.86</v>
      </c>
      <c r="M563">
        <v>0</v>
      </c>
      <c r="O563">
        <v>0</v>
      </c>
      <c r="P563">
        <v>0</v>
      </c>
      <c r="Q563">
        <v>0</v>
      </c>
      <c r="R563">
        <v>0</v>
      </c>
      <c r="S563">
        <v>0.29780285621684921</v>
      </c>
      <c r="T563">
        <v>0.77478413259068657</v>
      </c>
      <c r="U563">
        <v>0.174071403578169</v>
      </c>
      <c r="V563">
        <v>0.41410819062347243</v>
      </c>
      <c r="W563">
        <v>2.674086684474545</v>
      </c>
      <c r="X563">
        <v>0.27815407863181202</v>
      </c>
      <c r="Z563">
        <v>0</v>
      </c>
      <c r="AA563">
        <v>0</v>
      </c>
      <c r="AB563">
        <v>3.5</v>
      </c>
      <c r="AC563">
        <v>6.5</v>
      </c>
      <c r="AD563">
        <v>125</v>
      </c>
      <c r="AJ563">
        <v>6.7000000000000004E-2</v>
      </c>
      <c r="AL563">
        <v>0.5</v>
      </c>
      <c r="AU563" t="s">
        <v>336</v>
      </c>
      <c r="AV563" t="s">
        <v>788</v>
      </c>
      <c r="AW563">
        <v>0</v>
      </c>
      <c r="AX563">
        <v>0</v>
      </c>
      <c r="AY563">
        <v>0</v>
      </c>
      <c r="BE563">
        <v>0</v>
      </c>
    </row>
    <row r="564" spans="1:57" x14ac:dyDescent="0.35">
      <c r="A564">
        <v>563</v>
      </c>
      <c r="B564" t="s">
        <v>789</v>
      </c>
      <c r="C564" t="s">
        <v>608</v>
      </c>
      <c r="D564" t="s">
        <v>331</v>
      </c>
      <c r="E564" t="s">
        <v>1134</v>
      </c>
      <c r="F564" t="s">
        <v>58</v>
      </c>
      <c r="G564">
        <v>2017</v>
      </c>
      <c r="H564" t="s">
        <v>147</v>
      </c>
      <c r="I564" t="s">
        <v>148</v>
      </c>
      <c r="J564" t="s">
        <v>148</v>
      </c>
      <c r="K564" t="s">
        <v>61</v>
      </c>
      <c r="L564">
        <v>37.64</v>
      </c>
      <c r="M564">
        <v>0</v>
      </c>
      <c r="O564">
        <v>0</v>
      </c>
      <c r="P564">
        <v>0</v>
      </c>
      <c r="Q564">
        <v>0</v>
      </c>
      <c r="R564">
        <v>0</v>
      </c>
      <c r="S564">
        <v>8.3067217659406778E-2</v>
      </c>
      <c r="T564">
        <v>0.14124527787992411</v>
      </c>
      <c r="U564">
        <v>5.0414641647747102E-2</v>
      </c>
      <c r="V564">
        <v>8.2354668655026275E-2</v>
      </c>
      <c r="W564">
        <v>1.048863108622814</v>
      </c>
      <c r="X564">
        <v>0.1804706085318066</v>
      </c>
      <c r="Z564">
        <v>0.73</v>
      </c>
      <c r="AA564">
        <v>0</v>
      </c>
      <c r="AB564">
        <v>3.5</v>
      </c>
      <c r="AC564">
        <v>6.5</v>
      </c>
      <c r="AD564">
        <v>125</v>
      </c>
      <c r="AJ564">
        <v>0.16</v>
      </c>
      <c r="AL564">
        <v>0.5</v>
      </c>
      <c r="AU564" t="s">
        <v>332</v>
      </c>
      <c r="AV564" t="s">
        <v>790</v>
      </c>
      <c r="AW564">
        <v>0</v>
      </c>
      <c r="AX564">
        <v>0</v>
      </c>
      <c r="AY564">
        <v>0</v>
      </c>
      <c r="BE564">
        <v>0</v>
      </c>
    </row>
    <row r="565" spans="1:57" x14ac:dyDescent="0.35">
      <c r="A565">
        <v>564</v>
      </c>
      <c r="B565" t="s">
        <v>791</v>
      </c>
      <c r="C565" t="s">
        <v>792</v>
      </c>
      <c r="D565" t="s">
        <v>57</v>
      </c>
      <c r="E565" t="s">
        <v>1135</v>
      </c>
      <c r="F565" t="s">
        <v>58</v>
      </c>
      <c r="G565">
        <v>2022</v>
      </c>
      <c r="H565" t="s">
        <v>59</v>
      </c>
      <c r="I565" t="s">
        <v>77</v>
      </c>
      <c r="J565" t="s">
        <v>78</v>
      </c>
      <c r="K565" t="s">
        <v>61</v>
      </c>
      <c r="L565">
        <v>14.358823529411771</v>
      </c>
      <c r="M565">
        <v>1</v>
      </c>
      <c r="N565" t="s">
        <v>62</v>
      </c>
      <c r="O565">
        <v>0.63</v>
      </c>
      <c r="P565">
        <v>1.7</v>
      </c>
      <c r="Q565">
        <v>8.8999999999999996E-2</v>
      </c>
      <c r="R565">
        <v>2</v>
      </c>
      <c r="S565">
        <v>0.76456571474367296</v>
      </c>
      <c r="T565">
        <v>1.247961825801911</v>
      </c>
      <c r="U565">
        <v>0.37947926516883151</v>
      </c>
      <c r="V565">
        <v>0.61994043577091307</v>
      </c>
      <c r="W565">
        <v>5.4963139030266266</v>
      </c>
      <c r="X565">
        <v>0.32269321743075141</v>
      </c>
      <c r="Y565">
        <v>0.1157980442773584</v>
      </c>
      <c r="Z565">
        <v>4.9290000000000003</v>
      </c>
      <c r="AA565">
        <v>4.4189999999999996</v>
      </c>
      <c r="AB565">
        <v>3.5</v>
      </c>
      <c r="AC565">
        <v>6.5</v>
      </c>
      <c r="AD565">
        <v>75</v>
      </c>
      <c r="AE565">
        <v>7</v>
      </c>
      <c r="AF565">
        <v>1</v>
      </c>
      <c r="AG565">
        <v>2.5</v>
      </c>
      <c r="AH565">
        <v>0.2</v>
      </c>
      <c r="AI565">
        <v>8</v>
      </c>
      <c r="AJ565">
        <v>1.4999999999999999E-2</v>
      </c>
      <c r="AK565">
        <v>1.2E-2</v>
      </c>
      <c r="AL565">
        <v>0.5</v>
      </c>
      <c r="AM565">
        <v>39.471518399065658</v>
      </c>
      <c r="AN565">
        <v>12.31636901301945</v>
      </c>
      <c r="AO565">
        <v>12.88281011169045</v>
      </c>
      <c r="AP565">
        <v>14.27233927435576</v>
      </c>
      <c r="AQ565">
        <v>11.675231439516811</v>
      </c>
      <c r="AR565">
        <v>9.2650637282139492</v>
      </c>
      <c r="AS565">
        <v>18.30440303052195</v>
      </c>
      <c r="AT565" t="s">
        <v>62</v>
      </c>
      <c r="AU565" t="s">
        <v>79</v>
      </c>
      <c r="AV565" t="s">
        <v>793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</row>
    <row r="566" spans="1:57" x14ac:dyDescent="0.35">
      <c r="A566">
        <v>565</v>
      </c>
      <c r="B566" t="s">
        <v>794</v>
      </c>
      <c r="C566" t="s">
        <v>792</v>
      </c>
      <c r="D566" t="s">
        <v>57</v>
      </c>
      <c r="E566" t="s">
        <v>1135</v>
      </c>
      <c r="F566" t="s">
        <v>58</v>
      </c>
      <c r="G566">
        <v>2022</v>
      </c>
      <c r="H566" t="s">
        <v>59</v>
      </c>
      <c r="I566" t="s">
        <v>77</v>
      </c>
      <c r="J566" t="s">
        <v>78</v>
      </c>
      <c r="K566" t="s">
        <v>61</v>
      </c>
      <c r="L566">
        <v>16.96</v>
      </c>
      <c r="M566">
        <v>1</v>
      </c>
      <c r="N566" t="s">
        <v>62</v>
      </c>
      <c r="O566">
        <v>2.2999999999999998</v>
      </c>
      <c r="P566">
        <v>6.3</v>
      </c>
      <c r="Q566">
        <v>0.22</v>
      </c>
      <c r="R566">
        <v>6.6</v>
      </c>
      <c r="S566">
        <v>2.1699854265953009</v>
      </c>
      <c r="T566">
        <v>3.123751089616245</v>
      </c>
      <c r="U566">
        <v>1.051127232932094</v>
      </c>
      <c r="V566">
        <v>1.51723149569186</v>
      </c>
      <c r="W566">
        <v>12.05111408445846</v>
      </c>
      <c r="X566">
        <v>0.50607571881120883</v>
      </c>
      <c r="Y566">
        <v>0.11390239907372759</v>
      </c>
      <c r="Z566">
        <v>17.39</v>
      </c>
      <c r="AA566">
        <v>15.42</v>
      </c>
      <c r="AB566">
        <v>3.5</v>
      </c>
      <c r="AC566">
        <v>6.5</v>
      </c>
      <c r="AD566">
        <v>75</v>
      </c>
      <c r="AE566">
        <v>7</v>
      </c>
      <c r="AF566">
        <v>1</v>
      </c>
      <c r="AG566">
        <v>2.5</v>
      </c>
      <c r="AH566">
        <v>0.2</v>
      </c>
      <c r="AI566">
        <v>8</v>
      </c>
      <c r="AJ566">
        <v>2.1000000000000001E-2</v>
      </c>
      <c r="AK566">
        <v>1.6E-2</v>
      </c>
      <c r="AL566">
        <v>0.5</v>
      </c>
      <c r="AM566">
        <v>31.222679053334609</v>
      </c>
      <c r="AN566">
        <v>8.0235619189753997</v>
      </c>
      <c r="AO566">
        <v>15.06280541406924</v>
      </c>
      <c r="AP566">
        <v>8.1363117202899673</v>
      </c>
      <c r="AQ566">
        <v>6.4186337443683836</v>
      </c>
      <c r="AR566">
        <v>5.2188053092031206</v>
      </c>
      <c r="AS566">
        <v>10.37408032501766</v>
      </c>
      <c r="AT566" t="s">
        <v>62</v>
      </c>
      <c r="AU566" t="s">
        <v>79</v>
      </c>
      <c r="AV566" t="s">
        <v>793</v>
      </c>
      <c r="AW566">
        <v>0</v>
      </c>
      <c r="AX566">
        <v>0</v>
      </c>
      <c r="AY566">
        <v>0</v>
      </c>
      <c r="AZ566">
        <v>0</v>
      </c>
      <c r="BA566">
        <v>1</v>
      </c>
      <c r="BB566">
        <v>1</v>
      </c>
      <c r="BC566">
        <v>1</v>
      </c>
      <c r="BD566">
        <v>1</v>
      </c>
      <c r="BE566">
        <v>0</v>
      </c>
    </row>
    <row r="567" spans="1:57" x14ac:dyDescent="0.35">
      <c r="A567">
        <v>566</v>
      </c>
      <c r="B567" t="s">
        <v>795</v>
      </c>
      <c r="C567" t="s">
        <v>792</v>
      </c>
      <c r="D567" t="s">
        <v>57</v>
      </c>
      <c r="E567" t="s">
        <v>1135</v>
      </c>
      <c r="F567" t="s">
        <v>58</v>
      </c>
      <c r="G567">
        <v>2022</v>
      </c>
      <c r="H567" t="s">
        <v>59</v>
      </c>
      <c r="I567" t="s">
        <v>77</v>
      </c>
      <c r="J567" t="s">
        <v>78</v>
      </c>
      <c r="K567" t="s">
        <v>61</v>
      </c>
      <c r="L567">
        <v>18.635999999999999</v>
      </c>
      <c r="M567">
        <v>2</v>
      </c>
      <c r="N567" t="s">
        <v>377</v>
      </c>
      <c r="O567">
        <v>0.2</v>
      </c>
      <c r="P567">
        <v>0.96</v>
      </c>
      <c r="Q567">
        <v>0</v>
      </c>
      <c r="R567">
        <v>2.2000000000000002</v>
      </c>
      <c r="Z567">
        <v>3.5</v>
      </c>
      <c r="AA567">
        <v>3.36</v>
      </c>
      <c r="AB567">
        <v>3.5</v>
      </c>
      <c r="AC567">
        <v>6.5</v>
      </c>
      <c r="AD567">
        <v>75</v>
      </c>
      <c r="AE567">
        <v>7</v>
      </c>
      <c r="AF567">
        <v>1</v>
      </c>
      <c r="AG567">
        <v>2.5</v>
      </c>
      <c r="AH567">
        <v>0.2</v>
      </c>
      <c r="AI567">
        <v>8</v>
      </c>
      <c r="AJ567">
        <v>2.3E-2</v>
      </c>
      <c r="AK567">
        <v>2.3E-2</v>
      </c>
      <c r="AL567">
        <v>0.5</v>
      </c>
      <c r="AM567">
        <v>45.780139595699282</v>
      </c>
      <c r="AN567">
        <v>12.35496045809195</v>
      </c>
      <c r="AO567">
        <v>19.33762238571078</v>
      </c>
      <c r="AP567">
        <v>14.08755675189655</v>
      </c>
      <c r="AQ567">
        <v>10.978825522536919</v>
      </c>
      <c r="AR567">
        <v>7.7096323776765381</v>
      </c>
      <c r="AS567">
        <v>5.5466178593709454</v>
      </c>
      <c r="AT567" t="s">
        <v>68</v>
      </c>
      <c r="AU567" t="s">
        <v>79</v>
      </c>
      <c r="AV567" t="s">
        <v>793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</row>
    <row r="568" spans="1:57" x14ac:dyDescent="0.35">
      <c r="A568">
        <v>567</v>
      </c>
      <c r="B568" t="s">
        <v>796</v>
      </c>
      <c r="C568" t="s">
        <v>792</v>
      </c>
      <c r="D568" t="s">
        <v>57</v>
      </c>
      <c r="E568" t="s">
        <v>1135</v>
      </c>
      <c r="F568" t="s">
        <v>58</v>
      </c>
      <c r="G568">
        <v>2022</v>
      </c>
      <c r="H568" t="s">
        <v>59</v>
      </c>
      <c r="I568" t="s">
        <v>77</v>
      </c>
      <c r="J568" t="s">
        <v>78</v>
      </c>
      <c r="K568" t="s">
        <v>61</v>
      </c>
      <c r="L568">
        <v>18.352</v>
      </c>
      <c r="M568">
        <v>2</v>
      </c>
      <c r="N568" t="s">
        <v>377</v>
      </c>
      <c r="O568">
        <v>0.43</v>
      </c>
      <c r="P568">
        <v>1.8</v>
      </c>
      <c r="Q568">
        <v>0.08</v>
      </c>
      <c r="R568">
        <v>2.7</v>
      </c>
      <c r="Z568">
        <v>5.5500000000000007</v>
      </c>
      <c r="AA568">
        <v>5.01</v>
      </c>
      <c r="AB568">
        <v>3.5</v>
      </c>
      <c r="AC568">
        <v>6.5</v>
      </c>
      <c r="AD568">
        <v>75</v>
      </c>
      <c r="AE568">
        <v>7</v>
      </c>
      <c r="AF568">
        <v>1</v>
      </c>
      <c r="AG568">
        <v>2.5</v>
      </c>
      <c r="AH568">
        <v>0.2</v>
      </c>
      <c r="AI568">
        <v>8</v>
      </c>
      <c r="AJ568">
        <v>2.5000000000000001E-2</v>
      </c>
      <c r="AK568">
        <v>2.1999999999999999E-2</v>
      </c>
      <c r="AL568">
        <v>0.5</v>
      </c>
      <c r="AM568">
        <v>34.234198211178871</v>
      </c>
      <c r="AN568">
        <v>9.1338719565218174</v>
      </c>
      <c r="AO568">
        <v>14.51711335000204</v>
      </c>
      <c r="AP568">
        <v>10.583212904655021</v>
      </c>
      <c r="AQ568">
        <v>8.4910368096550464</v>
      </c>
      <c r="AR568">
        <v>6.1872741834942744</v>
      </c>
      <c r="AS568">
        <v>3.3600361468042119</v>
      </c>
      <c r="AT568" t="s">
        <v>68</v>
      </c>
      <c r="AU568" t="s">
        <v>79</v>
      </c>
      <c r="AV568" t="s">
        <v>793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</row>
    <row r="569" spans="1:57" x14ac:dyDescent="0.35">
      <c r="A569">
        <v>568</v>
      </c>
      <c r="B569" t="s">
        <v>797</v>
      </c>
      <c r="C569" t="s">
        <v>792</v>
      </c>
      <c r="D569" t="s">
        <v>57</v>
      </c>
      <c r="E569" t="s">
        <v>1135</v>
      </c>
      <c r="F569" t="s">
        <v>58</v>
      </c>
      <c r="G569">
        <v>2023</v>
      </c>
      <c r="H569" t="s">
        <v>59</v>
      </c>
      <c r="I569" t="s">
        <v>77</v>
      </c>
      <c r="J569" t="s">
        <v>78</v>
      </c>
      <c r="K569" t="s">
        <v>61</v>
      </c>
      <c r="L569">
        <v>18.440000000000001</v>
      </c>
      <c r="M569">
        <v>2</v>
      </c>
      <c r="N569" t="s">
        <v>377</v>
      </c>
      <c r="O569">
        <v>1.8</v>
      </c>
      <c r="P569">
        <v>3.7</v>
      </c>
      <c r="Q569">
        <v>0.15</v>
      </c>
      <c r="R569">
        <v>4.5</v>
      </c>
      <c r="S569">
        <v>2.0640457195079489</v>
      </c>
      <c r="T569">
        <v>2.865282123860212</v>
      </c>
      <c r="U569">
        <v>0.95278221240874572</v>
      </c>
      <c r="V569">
        <v>1.3341801503265081</v>
      </c>
      <c r="W569">
        <v>12.890601105575509</v>
      </c>
      <c r="X569">
        <v>0.49052992017765412</v>
      </c>
      <c r="Y569">
        <v>0.12007122728089251</v>
      </c>
      <c r="Z569">
        <v>11.46</v>
      </c>
      <c r="AA569">
        <v>10.15</v>
      </c>
      <c r="AB569">
        <v>3.5</v>
      </c>
      <c r="AC569">
        <v>6.5</v>
      </c>
      <c r="AD569">
        <v>75</v>
      </c>
      <c r="AE569">
        <v>7</v>
      </c>
      <c r="AF569">
        <v>1</v>
      </c>
      <c r="AG569">
        <v>2.5</v>
      </c>
      <c r="AH569">
        <v>0.2</v>
      </c>
      <c r="AI569">
        <v>8</v>
      </c>
      <c r="AJ569">
        <v>2.3E-2</v>
      </c>
      <c r="AK569">
        <v>1.7999999999999999E-2</v>
      </c>
      <c r="AL569">
        <v>0.5</v>
      </c>
      <c r="AM569">
        <v>44.126535271205512</v>
      </c>
      <c r="AN569">
        <v>11.005939312336089</v>
      </c>
      <c r="AO569">
        <v>20.715884390114439</v>
      </c>
      <c r="AP569">
        <v>12.40471156875496</v>
      </c>
      <c r="AQ569">
        <v>10.01994997796564</v>
      </c>
      <c r="AR569">
        <v>7.532164610760308</v>
      </c>
      <c r="AS569">
        <v>3.8126411686973039</v>
      </c>
      <c r="AT569" t="s">
        <v>68</v>
      </c>
      <c r="AU569" t="s">
        <v>79</v>
      </c>
      <c r="AV569" t="s">
        <v>798</v>
      </c>
      <c r="AW569">
        <v>0</v>
      </c>
      <c r="AX569">
        <v>0</v>
      </c>
      <c r="AY569">
        <v>0</v>
      </c>
      <c r="AZ569">
        <v>0</v>
      </c>
      <c r="BA569">
        <v>1</v>
      </c>
      <c r="BB569">
        <v>1</v>
      </c>
      <c r="BC569">
        <v>0</v>
      </c>
      <c r="BD569">
        <v>1</v>
      </c>
      <c r="BE569">
        <v>0</v>
      </c>
    </row>
    <row r="570" spans="1:57" x14ac:dyDescent="0.35">
      <c r="A570">
        <v>569</v>
      </c>
      <c r="B570" t="s">
        <v>799</v>
      </c>
      <c r="C570" t="s">
        <v>792</v>
      </c>
      <c r="D570" t="s">
        <v>57</v>
      </c>
      <c r="E570" t="s">
        <v>1135</v>
      </c>
      <c r="F570" t="s">
        <v>58</v>
      </c>
      <c r="G570">
        <v>2023</v>
      </c>
      <c r="H570" t="s">
        <v>59</v>
      </c>
      <c r="I570" t="s">
        <v>77</v>
      </c>
      <c r="J570" t="s">
        <v>78</v>
      </c>
      <c r="K570" t="s">
        <v>61</v>
      </c>
      <c r="L570">
        <v>18.335999999999999</v>
      </c>
      <c r="M570">
        <v>2</v>
      </c>
      <c r="N570" t="s">
        <v>377</v>
      </c>
      <c r="O570">
        <v>1.4</v>
      </c>
      <c r="P570">
        <v>3.1</v>
      </c>
      <c r="Q570">
        <v>0.13</v>
      </c>
      <c r="R570">
        <v>3.8</v>
      </c>
      <c r="S570">
        <v>2.9275217713124859</v>
      </c>
      <c r="T570">
        <v>4.2285468360009224</v>
      </c>
      <c r="U570">
        <v>1.3589790970057609</v>
      </c>
      <c r="V570">
        <v>1.9995553951733509</v>
      </c>
      <c r="W570">
        <v>17.06579388718508</v>
      </c>
      <c r="X570">
        <v>0.7431562068209181</v>
      </c>
      <c r="Y570">
        <v>0.19752413293140719</v>
      </c>
      <c r="Z570">
        <v>9.51</v>
      </c>
      <c r="AA570">
        <v>8.43</v>
      </c>
      <c r="AB570">
        <v>3.5</v>
      </c>
      <c r="AC570">
        <v>6.5</v>
      </c>
      <c r="AD570">
        <v>75</v>
      </c>
      <c r="AE570">
        <v>7</v>
      </c>
      <c r="AF570">
        <v>1</v>
      </c>
      <c r="AG570">
        <v>2.5</v>
      </c>
      <c r="AH570">
        <v>0.2</v>
      </c>
      <c r="AI570">
        <v>8</v>
      </c>
      <c r="AJ570">
        <v>0.02</v>
      </c>
      <c r="AK570">
        <v>1.7999999999999999E-2</v>
      </c>
      <c r="AL570">
        <v>0.5</v>
      </c>
      <c r="AM570">
        <v>82.021602878785174</v>
      </c>
      <c r="AN570">
        <v>20.69343382419213</v>
      </c>
      <c r="AO570">
        <v>38.576793899190633</v>
      </c>
      <c r="AP570">
        <v>22.751375155402421</v>
      </c>
      <c r="AQ570">
        <v>18.425102122936281</v>
      </c>
      <c r="AR570">
        <v>13.47340800420033</v>
      </c>
      <c r="AS570">
        <v>5.0142621496112207</v>
      </c>
      <c r="AT570" t="s">
        <v>68</v>
      </c>
      <c r="AU570" t="s">
        <v>79</v>
      </c>
      <c r="AV570" t="s">
        <v>798</v>
      </c>
      <c r="AW570">
        <v>0</v>
      </c>
      <c r="AX570">
        <v>0</v>
      </c>
      <c r="AY570">
        <v>0</v>
      </c>
      <c r="AZ570">
        <v>0</v>
      </c>
      <c r="BA570">
        <v>1</v>
      </c>
      <c r="BB570">
        <v>1</v>
      </c>
      <c r="BC570">
        <v>0</v>
      </c>
      <c r="BD570">
        <v>1</v>
      </c>
      <c r="BE570">
        <v>0</v>
      </c>
    </row>
    <row r="571" spans="1:57" x14ac:dyDescent="0.35">
      <c r="A571">
        <v>570</v>
      </c>
      <c r="B571" t="s">
        <v>800</v>
      </c>
      <c r="C571" t="s">
        <v>792</v>
      </c>
      <c r="D571" t="s">
        <v>57</v>
      </c>
      <c r="E571" t="s">
        <v>1135</v>
      </c>
      <c r="F571" t="s">
        <v>58</v>
      </c>
      <c r="G571">
        <v>2022</v>
      </c>
      <c r="H571" t="s">
        <v>59</v>
      </c>
      <c r="I571" t="s">
        <v>77</v>
      </c>
      <c r="J571" t="s">
        <v>78</v>
      </c>
      <c r="K571" t="s">
        <v>61</v>
      </c>
      <c r="L571">
        <v>19.771999999999998</v>
      </c>
      <c r="M571">
        <v>2</v>
      </c>
      <c r="N571" t="s">
        <v>70</v>
      </c>
      <c r="O571">
        <v>0.26</v>
      </c>
      <c r="P571">
        <v>1</v>
      </c>
      <c r="Q571">
        <v>0</v>
      </c>
      <c r="R571">
        <v>2.1</v>
      </c>
      <c r="Z571">
        <v>3.51</v>
      </c>
      <c r="AA571">
        <v>3.36</v>
      </c>
      <c r="AB571">
        <v>3.5</v>
      </c>
      <c r="AC571">
        <v>6.5</v>
      </c>
      <c r="AD571">
        <v>75</v>
      </c>
      <c r="AE571">
        <v>7</v>
      </c>
      <c r="AF571">
        <v>1</v>
      </c>
      <c r="AG571">
        <v>2.5</v>
      </c>
      <c r="AH571">
        <v>0.2</v>
      </c>
      <c r="AI571">
        <v>8</v>
      </c>
      <c r="AJ571">
        <v>2.7E-2</v>
      </c>
      <c r="AK571">
        <v>2.4E-2</v>
      </c>
      <c r="AL571">
        <v>0.5</v>
      </c>
      <c r="AM571">
        <v>40.374277677765207</v>
      </c>
      <c r="AN571">
        <v>10.923907749826711</v>
      </c>
      <c r="AO571">
        <v>17.057668606150141</v>
      </c>
      <c r="AP571">
        <v>12.39270132178836</v>
      </c>
      <c r="AQ571">
        <v>9.5495614560923698</v>
      </c>
      <c r="AR571">
        <v>6.6973082371650809</v>
      </c>
      <c r="AS571">
        <v>4.8898984930225486</v>
      </c>
      <c r="AT571" t="s">
        <v>70</v>
      </c>
      <c r="AU571" t="s">
        <v>79</v>
      </c>
      <c r="AV571" t="s">
        <v>793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</row>
    <row r="572" spans="1:57" x14ac:dyDescent="0.35">
      <c r="A572">
        <v>571</v>
      </c>
      <c r="B572" t="s">
        <v>801</v>
      </c>
      <c r="C572" t="s">
        <v>792</v>
      </c>
      <c r="D572" t="s">
        <v>57</v>
      </c>
      <c r="E572" t="s">
        <v>1135</v>
      </c>
      <c r="F572" t="s">
        <v>58</v>
      </c>
      <c r="G572">
        <v>2022</v>
      </c>
      <c r="H572" t="s">
        <v>59</v>
      </c>
      <c r="I572" t="s">
        <v>77</v>
      </c>
      <c r="J572" t="s">
        <v>78</v>
      </c>
      <c r="K572" t="s">
        <v>61</v>
      </c>
      <c r="L572">
        <v>19.475999999999999</v>
      </c>
      <c r="M572">
        <v>2</v>
      </c>
      <c r="N572" t="s">
        <v>70</v>
      </c>
      <c r="O572">
        <v>0.34</v>
      </c>
      <c r="P572">
        <v>1.2</v>
      </c>
      <c r="Q572">
        <v>0.15</v>
      </c>
      <c r="R572">
        <v>2.2000000000000002</v>
      </c>
      <c r="Z572">
        <v>4.33</v>
      </c>
      <c r="AA572">
        <v>3.89</v>
      </c>
      <c r="AB572">
        <v>3.5</v>
      </c>
      <c r="AC572">
        <v>6.5</v>
      </c>
      <c r="AD572">
        <v>75</v>
      </c>
      <c r="AE572">
        <v>7</v>
      </c>
      <c r="AF572">
        <v>1</v>
      </c>
      <c r="AG572">
        <v>2.5</v>
      </c>
      <c r="AH572">
        <v>0.2</v>
      </c>
      <c r="AI572">
        <v>8</v>
      </c>
      <c r="AJ572">
        <v>3.4000000000000002E-2</v>
      </c>
      <c r="AK572">
        <v>3.3000000000000002E-2</v>
      </c>
      <c r="AL572">
        <v>0.5</v>
      </c>
      <c r="AM572">
        <v>33.389462069802057</v>
      </c>
      <c r="AN572">
        <v>8.8465072608771997</v>
      </c>
      <c r="AO572">
        <v>14.76432927282954</v>
      </c>
      <c r="AP572">
        <v>9.7786255360953316</v>
      </c>
      <c r="AQ572">
        <v>7.7281361082177833</v>
      </c>
      <c r="AR572">
        <v>5.5739074468131564</v>
      </c>
      <c r="AS572">
        <v>3.311975230967485</v>
      </c>
      <c r="AT572" t="s">
        <v>70</v>
      </c>
      <c r="AU572" t="s">
        <v>79</v>
      </c>
      <c r="AV572" t="s">
        <v>793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</row>
    <row r="573" spans="1:57" x14ac:dyDescent="0.35">
      <c r="A573">
        <v>572</v>
      </c>
      <c r="B573" t="s">
        <v>802</v>
      </c>
      <c r="C573" t="s">
        <v>792</v>
      </c>
      <c r="D573" t="s">
        <v>57</v>
      </c>
      <c r="E573" t="s">
        <v>1135</v>
      </c>
      <c r="F573" t="s">
        <v>58</v>
      </c>
      <c r="G573">
        <v>2023</v>
      </c>
      <c r="H573" t="s">
        <v>59</v>
      </c>
      <c r="I573" t="s">
        <v>77</v>
      </c>
      <c r="J573" t="s">
        <v>78</v>
      </c>
      <c r="K573" t="s">
        <v>61</v>
      </c>
      <c r="L573">
        <v>19.408000000000001</v>
      </c>
      <c r="M573">
        <v>2</v>
      </c>
      <c r="N573" t="s">
        <v>70</v>
      </c>
      <c r="O573">
        <v>3.2</v>
      </c>
      <c r="P573">
        <v>3.8</v>
      </c>
      <c r="Q573">
        <v>0.25</v>
      </c>
      <c r="R573">
        <v>5</v>
      </c>
      <c r="S573">
        <v>2.946626275902315</v>
      </c>
      <c r="T573">
        <v>4.0542960500412804</v>
      </c>
      <c r="U573">
        <v>1.322298333040679</v>
      </c>
      <c r="V573">
        <v>1.847464900692249</v>
      </c>
      <c r="W573">
        <v>20.241632428805001</v>
      </c>
      <c r="X573">
        <v>0.77048166862579215</v>
      </c>
      <c r="Y573">
        <v>0.22557558184558441</v>
      </c>
      <c r="Z573">
        <v>15.04</v>
      </c>
      <c r="AA573">
        <v>12.25</v>
      </c>
      <c r="AB573">
        <v>3.5</v>
      </c>
      <c r="AC573">
        <v>6.5</v>
      </c>
      <c r="AD573">
        <v>75</v>
      </c>
      <c r="AE573">
        <v>7</v>
      </c>
      <c r="AF573">
        <v>1</v>
      </c>
      <c r="AG573">
        <v>2.5</v>
      </c>
      <c r="AH573">
        <v>0.2</v>
      </c>
      <c r="AI573">
        <v>8</v>
      </c>
      <c r="AJ573">
        <v>2.8000000000000001E-2</v>
      </c>
      <c r="AK573">
        <v>2.1000000000000001E-2</v>
      </c>
      <c r="AL573">
        <v>0.5</v>
      </c>
      <c r="AM573">
        <v>41.298970442377403</v>
      </c>
      <c r="AN573">
        <v>10.460453123482401</v>
      </c>
      <c r="AO573">
        <v>19.938299387902269</v>
      </c>
      <c r="AP573">
        <v>10.90021793099273</v>
      </c>
      <c r="AQ573">
        <v>8.5211883216607482</v>
      </c>
      <c r="AR573">
        <v>6.2710098027883552</v>
      </c>
      <c r="AS573">
        <v>3.2625392906222008</v>
      </c>
      <c r="AT573" t="s">
        <v>70</v>
      </c>
      <c r="AU573" t="s">
        <v>79</v>
      </c>
      <c r="AV573" t="s">
        <v>798</v>
      </c>
      <c r="AW573">
        <v>0</v>
      </c>
      <c r="AX573">
        <v>0</v>
      </c>
      <c r="AY573">
        <v>0</v>
      </c>
      <c r="AZ573">
        <v>0</v>
      </c>
      <c r="BA573">
        <v>1</v>
      </c>
      <c r="BB573">
        <v>1</v>
      </c>
      <c r="BC573">
        <v>1</v>
      </c>
      <c r="BD573">
        <v>1</v>
      </c>
      <c r="BE573">
        <v>0</v>
      </c>
    </row>
    <row r="574" spans="1:57" x14ac:dyDescent="0.35">
      <c r="A574">
        <v>573</v>
      </c>
      <c r="B574" t="s">
        <v>803</v>
      </c>
      <c r="C574" t="s">
        <v>792</v>
      </c>
      <c r="D574" t="s">
        <v>57</v>
      </c>
      <c r="E574" t="s">
        <v>1135</v>
      </c>
      <c r="F574" t="s">
        <v>58</v>
      </c>
      <c r="G574">
        <v>2023</v>
      </c>
      <c r="H574" t="s">
        <v>59</v>
      </c>
      <c r="I574" t="s">
        <v>77</v>
      </c>
      <c r="J574" t="s">
        <v>78</v>
      </c>
      <c r="K574" t="s">
        <v>61</v>
      </c>
      <c r="L574">
        <v>19.268000000000001</v>
      </c>
      <c r="M574">
        <v>2</v>
      </c>
      <c r="N574" t="s">
        <v>70</v>
      </c>
      <c r="O574">
        <v>1.9</v>
      </c>
      <c r="P574">
        <v>2.7</v>
      </c>
      <c r="Q574">
        <v>0.22</v>
      </c>
      <c r="R574">
        <v>3.4</v>
      </c>
      <c r="S574">
        <v>3.2993109461476302</v>
      </c>
      <c r="T574">
        <v>4.7659771124671426</v>
      </c>
      <c r="U574">
        <v>1.5020289210088109</v>
      </c>
      <c r="V574">
        <v>2.2166261199334971</v>
      </c>
      <c r="W574">
        <v>20.738281823719628</v>
      </c>
      <c r="X574">
        <v>0.89513234863692648</v>
      </c>
      <c r="Y574">
        <v>0.25439939622253382</v>
      </c>
      <c r="Z574">
        <v>9.84</v>
      </c>
      <c r="AA574">
        <v>8.2199999999999989</v>
      </c>
      <c r="AB574">
        <v>3.5</v>
      </c>
      <c r="AC574">
        <v>6.5</v>
      </c>
      <c r="AD574">
        <v>75</v>
      </c>
      <c r="AE574">
        <v>7</v>
      </c>
      <c r="AF574">
        <v>1</v>
      </c>
      <c r="AG574">
        <v>2.5</v>
      </c>
      <c r="AH574">
        <v>0.2</v>
      </c>
      <c r="AI574">
        <v>8</v>
      </c>
      <c r="AJ574">
        <v>2.7E-2</v>
      </c>
      <c r="AK574">
        <v>1.9E-2</v>
      </c>
      <c r="AL574">
        <v>0.5</v>
      </c>
      <c r="AM574">
        <v>60.618006609007111</v>
      </c>
      <c r="AN574">
        <v>15.603424188769891</v>
      </c>
      <c r="AO574">
        <v>28.207107175042719</v>
      </c>
      <c r="AP574">
        <v>16.8074752451945</v>
      </c>
      <c r="AQ574">
        <v>13.29225196479873</v>
      </c>
      <c r="AR574">
        <v>9.5359693894155058</v>
      </c>
      <c r="AS574">
        <v>4.1677655617088627</v>
      </c>
      <c r="AT574" t="s">
        <v>70</v>
      </c>
      <c r="AU574" t="s">
        <v>79</v>
      </c>
      <c r="AV574" t="s">
        <v>798</v>
      </c>
      <c r="AW574">
        <v>0</v>
      </c>
      <c r="AX574">
        <v>0</v>
      </c>
      <c r="AY574">
        <v>0</v>
      </c>
      <c r="AZ574">
        <v>0</v>
      </c>
      <c r="BA574">
        <v>1</v>
      </c>
      <c r="BB574">
        <v>1</v>
      </c>
      <c r="BC574">
        <v>1</v>
      </c>
      <c r="BD574">
        <v>1</v>
      </c>
      <c r="BE574">
        <v>0</v>
      </c>
    </row>
    <row r="575" spans="1:57" x14ac:dyDescent="0.35">
      <c r="A575">
        <v>574</v>
      </c>
      <c r="B575" t="s">
        <v>804</v>
      </c>
      <c r="C575" t="s">
        <v>792</v>
      </c>
      <c r="D575" t="s">
        <v>57</v>
      </c>
      <c r="E575" t="s">
        <v>1135</v>
      </c>
      <c r="F575" t="s">
        <v>58</v>
      </c>
      <c r="G575">
        <v>2022</v>
      </c>
      <c r="H575" t="s">
        <v>59</v>
      </c>
      <c r="I575" t="s">
        <v>97</v>
      </c>
      <c r="J575" t="s">
        <v>97</v>
      </c>
      <c r="K575" t="s">
        <v>61</v>
      </c>
      <c r="L575">
        <v>16.68</v>
      </c>
      <c r="M575">
        <v>1</v>
      </c>
      <c r="N575" t="s">
        <v>62</v>
      </c>
      <c r="O575">
        <v>2.1</v>
      </c>
      <c r="P575">
        <v>6.5</v>
      </c>
      <c r="Q575">
        <v>0.23</v>
      </c>
      <c r="R575">
        <v>7.3</v>
      </c>
      <c r="S575">
        <v>2.502760278597258</v>
      </c>
      <c r="T575">
        <v>3.5926539945046931</v>
      </c>
      <c r="U575">
        <v>1.205431394386135</v>
      </c>
      <c r="V575">
        <v>1.736745488954635</v>
      </c>
      <c r="W575">
        <v>13.22453101560464</v>
      </c>
      <c r="X575">
        <v>0.57651537818237886</v>
      </c>
      <c r="Y575">
        <v>0</v>
      </c>
      <c r="Z575">
        <v>18.239999999999998</v>
      </c>
      <c r="AA575">
        <v>16.13</v>
      </c>
      <c r="AB575">
        <v>3.5</v>
      </c>
      <c r="AC575">
        <v>6.5</v>
      </c>
      <c r="AD575">
        <v>75</v>
      </c>
      <c r="AE575">
        <v>7</v>
      </c>
      <c r="AF575">
        <v>1</v>
      </c>
      <c r="AG575">
        <v>2.5</v>
      </c>
      <c r="AH575">
        <v>0.2</v>
      </c>
      <c r="AI575">
        <v>8</v>
      </c>
      <c r="AJ575">
        <v>2.5999999999999999E-2</v>
      </c>
      <c r="AK575">
        <v>1.7999999999999999E-2</v>
      </c>
      <c r="AL575">
        <v>0.5</v>
      </c>
      <c r="AM575">
        <v>26.837065905359928</v>
      </c>
      <c r="AN575">
        <v>6.9018009355280254</v>
      </c>
      <c r="AO575">
        <v>12.40730183955281</v>
      </c>
      <c r="AP575">
        <v>7.5279631302790806</v>
      </c>
      <c r="AQ575">
        <v>5.9427109018736974</v>
      </c>
      <c r="AR575">
        <v>4.8239960052442541</v>
      </c>
      <c r="AS575">
        <v>11.147366666157961</v>
      </c>
      <c r="AT575" t="s">
        <v>62</v>
      </c>
      <c r="AU575" t="s">
        <v>98</v>
      </c>
      <c r="AV575" t="s">
        <v>805</v>
      </c>
      <c r="AW575">
        <v>0</v>
      </c>
      <c r="AX575">
        <v>0</v>
      </c>
      <c r="AY575">
        <v>0</v>
      </c>
      <c r="AZ575">
        <v>1</v>
      </c>
      <c r="BA575">
        <v>1</v>
      </c>
      <c r="BB575">
        <v>1</v>
      </c>
      <c r="BC575">
        <v>1</v>
      </c>
      <c r="BD575">
        <v>1</v>
      </c>
      <c r="BE575">
        <v>0</v>
      </c>
    </row>
    <row r="576" spans="1:57" x14ac:dyDescent="0.35">
      <c r="A576">
        <v>575</v>
      </c>
      <c r="B576" t="s">
        <v>806</v>
      </c>
      <c r="C576" t="s">
        <v>792</v>
      </c>
      <c r="D576" t="s">
        <v>57</v>
      </c>
      <c r="E576" t="s">
        <v>1135</v>
      </c>
      <c r="F576" t="s">
        <v>58</v>
      </c>
      <c r="G576">
        <v>2022</v>
      </c>
      <c r="H576" t="s">
        <v>59</v>
      </c>
      <c r="I576" t="s">
        <v>97</v>
      </c>
      <c r="J576" t="s">
        <v>97</v>
      </c>
      <c r="K576" t="s">
        <v>61</v>
      </c>
      <c r="L576">
        <v>18.16</v>
      </c>
      <c r="M576">
        <v>2</v>
      </c>
      <c r="N576" t="s">
        <v>377</v>
      </c>
      <c r="O576">
        <v>2.1</v>
      </c>
      <c r="P576">
        <v>6.7</v>
      </c>
      <c r="Q576">
        <v>0.25</v>
      </c>
      <c r="R576">
        <v>7.8</v>
      </c>
      <c r="S576">
        <v>3.3750400001239069</v>
      </c>
      <c r="T576">
        <v>4.8812967574542476</v>
      </c>
      <c r="U576">
        <v>1.589880477097938</v>
      </c>
      <c r="V576">
        <v>2.3244794106280779</v>
      </c>
      <c r="W576">
        <v>17.394913743549669</v>
      </c>
      <c r="X576">
        <v>0.77067004026452013</v>
      </c>
      <c r="Y576">
        <v>0.21864588408674579</v>
      </c>
      <c r="Z576">
        <v>19.109000000000002</v>
      </c>
      <c r="AA576">
        <v>16.850000000000001</v>
      </c>
      <c r="AB576">
        <v>3.5</v>
      </c>
      <c r="AC576">
        <v>6.5</v>
      </c>
      <c r="AD576">
        <v>75</v>
      </c>
      <c r="AE576">
        <v>7</v>
      </c>
      <c r="AF576">
        <v>1</v>
      </c>
      <c r="AG576">
        <v>2.5</v>
      </c>
      <c r="AH576">
        <v>0.2</v>
      </c>
      <c r="AI576">
        <v>8</v>
      </c>
      <c r="AJ576">
        <v>2.7E-2</v>
      </c>
      <c r="AK576">
        <v>1.7000000000000001E-2</v>
      </c>
      <c r="AL576">
        <v>0.5</v>
      </c>
      <c r="AM576">
        <v>27.817560087300361</v>
      </c>
      <c r="AN576">
        <v>7.0302738140251897</v>
      </c>
      <c r="AO576">
        <v>13.22618514670733</v>
      </c>
      <c r="AP576">
        <v>7.5611011265678369</v>
      </c>
      <c r="AQ576">
        <v>5.8451452118819898</v>
      </c>
      <c r="AR576">
        <v>4.6680216019281797</v>
      </c>
      <c r="AS576">
        <v>11.989844127409111</v>
      </c>
      <c r="AT576" t="s">
        <v>68</v>
      </c>
      <c r="AU576" t="s">
        <v>98</v>
      </c>
      <c r="AV576" t="s">
        <v>805</v>
      </c>
      <c r="AW576">
        <v>0</v>
      </c>
      <c r="AX576">
        <v>0</v>
      </c>
      <c r="AY576">
        <v>0</v>
      </c>
      <c r="AZ576">
        <v>1</v>
      </c>
      <c r="BA576">
        <v>1</v>
      </c>
      <c r="BB576">
        <v>1</v>
      </c>
      <c r="BC576">
        <v>1</v>
      </c>
      <c r="BD576">
        <v>1</v>
      </c>
      <c r="BE576">
        <v>0</v>
      </c>
    </row>
    <row r="577" spans="1:57" x14ac:dyDescent="0.35">
      <c r="A577">
        <v>576</v>
      </c>
      <c r="B577" t="s">
        <v>807</v>
      </c>
      <c r="C577" t="s">
        <v>792</v>
      </c>
      <c r="D577" t="s">
        <v>57</v>
      </c>
      <c r="E577" t="s">
        <v>1135</v>
      </c>
      <c r="F577" t="s">
        <v>58</v>
      </c>
      <c r="G577">
        <v>2022</v>
      </c>
      <c r="H577" t="s">
        <v>59</v>
      </c>
      <c r="I577" t="s">
        <v>97</v>
      </c>
      <c r="J577" t="s">
        <v>97</v>
      </c>
      <c r="K577" t="s">
        <v>61</v>
      </c>
      <c r="L577">
        <v>19.649999999999999</v>
      </c>
      <c r="M577">
        <v>2</v>
      </c>
      <c r="N577" t="s">
        <v>70</v>
      </c>
      <c r="O577">
        <v>1.1000000000000001</v>
      </c>
      <c r="P577">
        <v>3.8</v>
      </c>
      <c r="Q577">
        <v>0.13</v>
      </c>
      <c r="R577">
        <v>4.5</v>
      </c>
      <c r="S577">
        <v>4.4401623072156164</v>
      </c>
      <c r="T577">
        <v>6.6183843506876912</v>
      </c>
      <c r="U577">
        <v>2.0503419393942832</v>
      </c>
      <c r="V577">
        <v>3.1152185022260448</v>
      </c>
      <c r="W577">
        <v>25.43948187029309</v>
      </c>
      <c r="X577">
        <v>1.146233705267939</v>
      </c>
      <c r="Y577">
        <v>0.36746323241456369</v>
      </c>
      <c r="Z577">
        <v>10.68</v>
      </c>
      <c r="AA577">
        <v>9.5300000000000011</v>
      </c>
      <c r="AB577">
        <v>3.5</v>
      </c>
      <c r="AC577">
        <v>6.5</v>
      </c>
      <c r="AD577">
        <v>75</v>
      </c>
      <c r="AE577">
        <v>7</v>
      </c>
      <c r="AF577">
        <v>1</v>
      </c>
      <c r="AG577">
        <v>2.5</v>
      </c>
      <c r="AH577">
        <v>0.2</v>
      </c>
      <c r="AI577">
        <v>8</v>
      </c>
      <c r="AJ577">
        <v>0.04</v>
      </c>
      <c r="AK577">
        <v>3.4000000000000002E-2</v>
      </c>
      <c r="AL577">
        <v>0.5</v>
      </c>
      <c r="AM577">
        <v>39.851552722073549</v>
      </c>
      <c r="AN577">
        <v>10.162687370746109</v>
      </c>
      <c r="AO577">
        <v>19.073148438322139</v>
      </c>
      <c r="AP577">
        <v>10.615716913005301</v>
      </c>
      <c r="AQ577">
        <v>7.9492488391896519</v>
      </c>
      <c r="AR577">
        <v>6.0653862951441226</v>
      </c>
      <c r="AS577">
        <v>7.4049836194543408</v>
      </c>
      <c r="AT577" t="s">
        <v>70</v>
      </c>
      <c r="AU577" t="s">
        <v>98</v>
      </c>
      <c r="AV577" t="s">
        <v>805</v>
      </c>
      <c r="AW577">
        <v>1</v>
      </c>
      <c r="AX577">
        <v>1</v>
      </c>
      <c r="AY577">
        <v>0</v>
      </c>
      <c r="AZ577">
        <v>0</v>
      </c>
      <c r="BA577">
        <v>1</v>
      </c>
      <c r="BB577">
        <v>1</v>
      </c>
      <c r="BC577">
        <v>0</v>
      </c>
      <c r="BD577">
        <v>1</v>
      </c>
      <c r="BE577">
        <v>0</v>
      </c>
    </row>
    <row r="578" spans="1:57" x14ac:dyDescent="0.35">
      <c r="A578">
        <v>577</v>
      </c>
      <c r="B578" t="s">
        <v>808</v>
      </c>
      <c r="C578" t="s">
        <v>792</v>
      </c>
      <c r="D578" t="s">
        <v>57</v>
      </c>
      <c r="E578" t="s">
        <v>1135</v>
      </c>
      <c r="F578" t="s">
        <v>58</v>
      </c>
      <c r="G578">
        <v>2022</v>
      </c>
      <c r="H578" t="s">
        <v>59</v>
      </c>
      <c r="I578" t="s">
        <v>110</v>
      </c>
      <c r="J578" t="s">
        <v>116</v>
      </c>
      <c r="K578" t="s">
        <v>61</v>
      </c>
      <c r="L578">
        <v>16.72666666666667</v>
      </c>
      <c r="M578">
        <v>1</v>
      </c>
      <c r="N578" t="s">
        <v>62</v>
      </c>
      <c r="O578">
        <v>0.13</v>
      </c>
      <c r="P578">
        <v>0.35</v>
      </c>
      <c r="Q578">
        <v>0</v>
      </c>
      <c r="R578">
        <v>1.2</v>
      </c>
      <c r="S578">
        <v>2.1882633600158492</v>
      </c>
      <c r="T578">
        <v>3.6702645988281941</v>
      </c>
      <c r="U578">
        <v>1.105651555228182</v>
      </c>
      <c r="V578">
        <v>1.954631402813809</v>
      </c>
      <c r="W578">
        <v>22.49044449783716</v>
      </c>
      <c r="X578">
        <v>0.35296439602229751</v>
      </c>
      <c r="Y578">
        <v>0.17143307807624131</v>
      </c>
      <c r="Z578">
        <v>1.8979999999999999</v>
      </c>
      <c r="AA578">
        <v>1.68</v>
      </c>
      <c r="AB578">
        <v>3.5</v>
      </c>
      <c r="AC578">
        <v>6.5</v>
      </c>
      <c r="AD578">
        <v>75</v>
      </c>
      <c r="AE578">
        <v>7</v>
      </c>
      <c r="AF578">
        <v>1</v>
      </c>
      <c r="AG578">
        <v>2.5</v>
      </c>
      <c r="AH578">
        <v>0.2</v>
      </c>
      <c r="AI578">
        <v>8</v>
      </c>
      <c r="AJ578">
        <v>7.4999999999999997E-2</v>
      </c>
      <c r="AK578">
        <v>5.8999999999999997E-2</v>
      </c>
      <c r="AL578">
        <v>0.5</v>
      </c>
      <c r="AM578">
        <v>32.550484030840892</v>
      </c>
      <c r="AN578">
        <v>10.03738357441369</v>
      </c>
      <c r="AO578">
        <v>11.4660177556788</v>
      </c>
      <c r="AP578">
        <v>11.04708270074841</v>
      </c>
      <c r="AQ578">
        <v>8.6778175146567342</v>
      </c>
      <c r="AR578">
        <v>6.8822285209626273</v>
      </c>
      <c r="AS578">
        <v>9.8570588899840228</v>
      </c>
      <c r="AT578" t="s">
        <v>62</v>
      </c>
      <c r="AU578" t="s">
        <v>112</v>
      </c>
      <c r="AV578" t="s">
        <v>809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</row>
    <row r="579" spans="1:57" x14ac:dyDescent="0.35">
      <c r="A579">
        <v>578</v>
      </c>
      <c r="B579" t="s">
        <v>810</v>
      </c>
      <c r="C579" t="s">
        <v>792</v>
      </c>
      <c r="D579" t="s">
        <v>57</v>
      </c>
      <c r="E579" t="s">
        <v>1135</v>
      </c>
      <c r="F579" t="s">
        <v>58</v>
      </c>
      <c r="G579">
        <v>2022</v>
      </c>
      <c r="H579" t="s">
        <v>59</v>
      </c>
      <c r="I579" t="s">
        <v>110</v>
      </c>
      <c r="J579" t="s">
        <v>116</v>
      </c>
      <c r="K579" t="s">
        <v>61</v>
      </c>
      <c r="L579">
        <v>18.271428571428569</v>
      </c>
      <c r="M579">
        <v>2</v>
      </c>
      <c r="N579" t="s">
        <v>377</v>
      </c>
      <c r="O579">
        <v>0.13</v>
      </c>
      <c r="P579">
        <v>0.37</v>
      </c>
      <c r="Q579">
        <v>0</v>
      </c>
      <c r="R579">
        <v>1.3</v>
      </c>
      <c r="S579">
        <v>2.8636629792301358</v>
      </c>
      <c r="T579">
        <v>4.9208503054642332</v>
      </c>
      <c r="U579">
        <v>1.44750282075502</v>
      </c>
      <c r="V579">
        <v>2.6394590304951682</v>
      </c>
      <c r="W579">
        <v>30.528103881039751</v>
      </c>
      <c r="X579">
        <v>0.4383845530797128</v>
      </c>
      <c r="Y579">
        <v>0.16145577415234219</v>
      </c>
      <c r="Z579">
        <v>2.08</v>
      </c>
      <c r="AA579">
        <v>1.8</v>
      </c>
      <c r="AB579">
        <v>3.5</v>
      </c>
      <c r="AC579">
        <v>6.5</v>
      </c>
      <c r="AD579">
        <v>75</v>
      </c>
      <c r="AE579">
        <v>7</v>
      </c>
      <c r="AF579">
        <v>1</v>
      </c>
      <c r="AG579">
        <v>2.5</v>
      </c>
      <c r="AH579">
        <v>0.2</v>
      </c>
      <c r="AI579">
        <v>8</v>
      </c>
      <c r="AJ579">
        <v>8.5000000000000006E-2</v>
      </c>
      <c r="AK579">
        <v>8.1000000000000003E-2</v>
      </c>
      <c r="AL579">
        <v>0.5</v>
      </c>
      <c r="AM579">
        <v>25.51595660941496</v>
      </c>
      <c r="AN579">
        <v>7.4206719097766101</v>
      </c>
      <c r="AO579">
        <v>8.6573191292745477</v>
      </c>
      <c r="AP579">
        <v>9.4379655703638043</v>
      </c>
      <c r="AQ579">
        <v>7.0540078796801744</v>
      </c>
      <c r="AR579">
        <v>5.353236597452927</v>
      </c>
      <c r="AS579">
        <v>13.12213020724691</v>
      </c>
      <c r="AT579" t="s">
        <v>68</v>
      </c>
      <c r="AU579" t="s">
        <v>112</v>
      </c>
      <c r="AV579" t="s">
        <v>809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</row>
    <row r="580" spans="1:57" x14ac:dyDescent="0.35">
      <c r="A580">
        <v>579</v>
      </c>
      <c r="B580" t="s">
        <v>811</v>
      </c>
      <c r="C580" t="s">
        <v>792</v>
      </c>
      <c r="D580" t="s">
        <v>57</v>
      </c>
      <c r="E580" t="s">
        <v>1135</v>
      </c>
      <c r="F580" t="s">
        <v>58</v>
      </c>
      <c r="G580">
        <v>2022</v>
      </c>
      <c r="H580" t="s">
        <v>59</v>
      </c>
      <c r="I580" t="s">
        <v>110</v>
      </c>
      <c r="J580" t="s">
        <v>116</v>
      </c>
      <c r="K580" t="s">
        <v>61</v>
      </c>
      <c r="L580">
        <v>19.984999999999999</v>
      </c>
      <c r="M580">
        <v>2</v>
      </c>
      <c r="N580" t="s">
        <v>70</v>
      </c>
      <c r="O580">
        <v>0</v>
      </c>
      <c r="P580">
        <v>0.11</v>
      </c>
      <c r="Q580">
        <v>0</v>
      </c>
      <c r="R580">
        <v>0.61</v>
      </c>
      <c r="S580">
        <v>1.4844652406926631</v>
      </c>
      <c r="T580">
        <v>3.3449134744274018</v>
      </c>
      <c r="U580">
        <v>0.69928973117765392</v>
      </c>
      <c r="V580">
        <v>1.8677276568377901</v>
      </c>
      <c r="W580">
        <v>32.643012625909819</v>
      </c>
      <c r="X580">
        <v>0.2729670734693187</v>
      </c>
      <c r="Y580">
        <v>0.14034252349857421</v>
      </c>
      <c r="Z580">
        <v>0.72</v>
      </c>
      <c r="AA580">
        <v>0.72</v>
      </c>
      <c r="AB580">
        <v>3.5</v>
      </c>
      <c r="AC580">
        <v>6.5</v>
      </c>
      <c r="AD580">
        <v>75</v>
      </c>
      <c r="AE580">
        <v>7</v>
      </c>
      <c r="AF580">
        <v>1</v>
      </c>
      <c r="AG580">
        <v>2.5</v>
      </c>
      <c r="AH580">
        <v>0.2</v>
      </c>
      <c r="AI580">
        <v>8</v>
      </c>
      <c r="AJ580">
        <v>6.6000000000000003E-2</v>
      </c>
      <c r="AK580">
        <v>6.0999999999999999E-2</v>
      </c>
      <c r="AL580">
        <v>0.5</v>
      </c>
      <c r="AM580">
        <v>14.94813759094737</v>
      </c>
      <c r="AN580">
        <v>4.6140298341003252</v>
      </c>
      <c r="AO580">
        <v>4.6759045006007423</v>
      </c>
      <c r="AP580">
        <v>5.6582032562463036</v>
      </c>
      <c r="AQ580">
        <v>4.7009273988323921</v>
      </c>
      <c r="AR580">
        <v>4.118819712590982</v>
      </c>
      <c r="AS580">
        <v>45.598638783090387</v>
      </c>
      <c r="AT580" t="s">
        <v>70</v>
      </c>
      <c r="AU580" t="s">
        <v>112</v>
      </c>
      <c r="AV580" t="s">
        <v>809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</row>
    <row r="581" spans="1:57" x14ac:dyDescent="0.35">
      <c r="A581">
        <v>580</v>
      </c>
      <c r="B581" t="s">
        <v>812</v>
      </c>
      <c r="C581" t="s">
        <v>792</v>
      </c>
      <c r="D581" t="s">
        <v>201</v>
      </c>
      <c r="E581" t="s">
        <v>1125</v>
      </c>
      <c r="F581" t="s">
        <v>58</v>
      </c>
      <c r="G581">
        <v>2023</v>
      </c>
      <c r="H581" t="s">
        <v>59</v>
      </c>
      <c r="I581" t="s">
        <v>77</v>
      </c>
      <c r="J581" t="s">
        <v>78</v>
      </c>
      <c r="K581" t="s">
        <v>61</v>
      </c>
      <c r="L581">
        <v>12.72941176470588</v>
      </c>
      <c r="M581">
        <v>0</v>
      </c>
      <c r="O581">
        <v>0</v>
      </c>
      <c r="P581">
        <v>0</v>
      </c>
      <c r="Q581">
        <v>0</v>
      </c>
      <c r="R581">
        <v>0.61</v>
      </c>
      <c r="S581">
        <v>0.50982910150285099</v>
      </c>
      <c r="T581">
        <v>1.0889997187851139</v>
      </c>
      <c r="U581">
        <v>0.24153950868233071</v>
      </c>
      <c r="V581">
        <v>0.52821728944884705</v>
      </c>
      <c r="W581">
        <v>6.0726752323529656</v>
      </c>
      <c r="X581">
        <v>0.48044647259700463</v>
      </c>
      <c r="Y581">
        <v>0</v>
      </c>
      <c r="Z581">
        <v>0.61</v>
      </c>
      <c r="AA581">
        <v>0.61</v>
      </c>
      <c r="AB581">
        <v>3.5</v>
      </c>
      <c r="AC581">
        <v>6.5</v>
      </c>
      <c r="AD581">
        <v>75</v>
      </c>
      <c r="AE581">
        <v>7</v>
      </c>
      <c r="AF581">
        <v>1</v>
      </c>
      <c r="AG581">
        <v>2.5</v>
      </c>
      <c r="AH581">
        <v>0.2</v>
      </c>
      <c r="AI581">
        <v>8</v>
      </c>
      <c r="AJ581">
        <v>0.02</v>
      </c>
      <c r="AK581">
        <v>1.6E-2</v>
      </c>
      <c r="AL581">
        <v>0.5</v>
      </c>
      <c r="AS581">
        <v>0</v>
      </c>
      <c r="AU581" t="s">
        <v>643</v>
      </c>
      <c r="AV581" t="s">
        <v>813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</row>
    <row r="582" spans="1:57" x14ac:dyDescent="0.35">
      <c r="A582">
        <v>581</v>
      </c>
      <c r="B582" t="s">
        <v>814</v>
      </c>
      <c r="C582" t="s">
        <v>792</v>
      </c>
      <c r="D582" t="s">
        <v>201</v>
      </c>
      <c r="E582" t="s">
        <v>1125</v>
      </c>
      <c r="F582" t="s">
        <v>58</v>
      </c>
      <c r="G582">
        <v>2022</v>
      </c>
      <c r="H582" t="s">
        <v>59</v>
      </c>
      <c r="I582" t="s">
        <v>97</v>
      </c>
      <c r="J582" t="s">
        <v>97</v>
      </c>
      <c r="K582" t="s">
        <v>61</v>
      </c>
      <c r="L582">
        <v>12.81666666666667</v>
      </c>
      <c r="M582">
        <v>0</v>
      </c>
      <c r="O582">
        <v>0</v>
      </c>
      <c r="P582">
        <v>0.17</v>
      </c>
      <c r="Q582">
        <v>0</v>
      </c>
      <c r="R582">
        <v>1.2</v>
      </c>
      <c r="S582">
        <v>0.87313270864577619</v>
      </c>
      <c r="T582">
        <v>1.8646239506383859</v>
      </c>
      <c r="U582">
        <v>0.44635359320726808</v>
      </c>
      <c r="V582">
        <v>0.96005081208536491</v>
      </c>
      <c r="W582">
        <v>8.4171519161323261</v>
      </c>
      <c r="X582">
        <v>0.61206101709024474</v>
      </c>
      <c r="Y582">
        <v>0.1157471698910123</v>
      </c>
      <c r="Z582">
        <v>1.37</v>
      </c>
      <c r="AA582">
        <v>1.37</v>
      </c>
      <c r="AB582">
        <v>3.5</v>
      </c>
      <c r="AC582">
        <v>6.5</v>
      </c>
      <c r="AD582">
        <v>75</v>
      </c>
      <c r="AE582">
        <v>7</v>
      </c>
      <c r="AF582">
        <v>1</v>
      </c>
      <c r="AG582">
        <v>2.5</v>
      </c>
      <c r="AH582">
        <v>0.2</v>
      </c>
      <c r="AI582">
        <v>8</v>
      </c>
      <c r="AJ582">
        <v>2.3E-2</v>
      </c>
      <c r="AK582">
        <v>2.1000000000000001E-2</v>
      </c>
      <c r="AL582">
        <v>0.5</v>
      </c>
      <c r="AS582">
        <v>0</v>
      </c>
      <c r="AU582" t="s">
        <v>416</v>
      </c>
      <c r="AV582" t="s">
        <v>815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</row>
    <row r="583" spans="1:57" x14ac:dyDescent="0.35">
      <c r="A583">
        <v>582</v>
      </c>
      <c r="B583" t="s">
        <v>816</v>
      </c>
      <c r="C583" t="s">
        <v>792</v>
      </c>
      <c r="D583" t="s">
        <v>201</v>
      </c>
      <c r="E583" t="s">
        <v>1125</v>
      </c>
      <c r="F583" t="s">
        <v>58</v>
      </c>
      <c r="G583">
        <v>2022</v>
      </c>
      <c r="H583" t="s">
        <v>59</v>
      </c>
      <c r="I583" t="s">
        <v>110</v>
      </c>
      <c r="J583" t="s">
        <v>111</v>
      </c>
      <c r="K583" t="s">
        <v>61</v>
      </c>
      <c r="L583">
        <v>12.793333333333329</v>
      </c>
      <c r="M583">
        <v>0</v>
      </c>
      <c r="O583">
        <v>0</v>
      </c>
      <c r="P583">
        <v>0.2</v>
      </c>
      <c r="Q583">
        <v>0</v>
      </c>
      <c r="R583">
        <v>1.5</v>
      </c>
      <c r="S583">
        <v>0.92636149957012304</v>
      </c>
      <c r="T583">
        <v>1.969024060255846</v>
      </c>
      <c r="U583">
        <v>0.47208381140231609</v>
      </c>
      <c r="V583">
        <v>1.0028201945914159</v>
      </c>
      <c r="W583">
        <v>8.4282278593567543</v>
      </c>
      <c r="X583">
        <v>0.62650179964718589</v>
      </c>
      <c r="Y583">
        <v>0.15262075450011939</v>
      </c>
      <c r="Z583">
        <v>1.7</v>
      </c>
      <c r="AA583">
        <v>1.7</v>
      </c>
      <c r="AB583">
        <v>3.5</v>
      </c>
      <c r="AC583">
        <v>6.5</v>
      </c>
      <c r="AD583">
        <v>75</v>
      </c>
      <c r="AE583">
        <v>7</v>
      </c>
      <c r="AF583">
        <v>1</v>
      </c>
      <c r="AG583">
        <v>2.5</v>
      </c>
      <c r="AH583">
        <v>0.2</v>
      </c>
      <c r="AI583">
        <v>8</v>
      </c>
      <c r="AJ583">
        <v>2.4E-2</v>
      </c>
      <c r="AK583">
        <v>1.7999999999999999E-2</v>
      </c>
      <c r="AL583">
        <v>0.5</v>
      </c>
      <c r="AS583">
        <v>0</v>
      </c>
      <c r="AU583" t="s">
        <v>202</v>
      </c>
      <c r="AV583" t="s">
        <v>817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</row>
    <row r="584" spans="1:57" x14ac:dyDescent="0.35">
      <c r="A584">
        <v>583</v>
      </c>
      <c r="B584" t="s">
        <v>818</v>
      </c>
      <c r="C584" t="s">
        <v>792</v>
      </c>
      <c r="D584" t="s">
        <v>252</v>
      </c>
      <c r="E584" t="s">
        <v>1129</v>
      </c>
      <c r="F584" t="s">
        <v>58</v>
      </c>
      <c r="G584">
        <v>2022</v>
      </c>
      <c r="H584" t="s">
        <v>59</v>
      </c>
      <c r="I584" t="s">
        <v>77</v>
      </c>
      <c r="J584" t="s">
        <v>86</v>
      </c>
      <c r="K584" t="s">
        <v>61</v>
      </c>
      <c r="L584">
        <v>86.333333333333343</v>
      </c>
      <c r="M584">
        <v>0</v>
      </c>
      <c r="O584">
        <v>0</v>
      </c>
      <c r="P584">
        <v>0</v>
      </c>
      <c r="Q584">
        <v>0</v>
      </c>
      <c r="R584">
        <v>1.8</v>
      </c>
      <c r="S584">
        <v>1.534627458986179</v>
      </c>
      <c r="T584">
        <v>3.9217379500472478</v>
      </c>
      <c r="U584">
        <v>0.79473003789637098</v>
      </c>
      <c r="V584">
        <v>2.0219122594277019</v>
      </c>
      <c r="W584">
        <v>21.27016878824249</v>
      </c>
      <c r="X584">
        <v>1.30956740152653</v>
      </c>
      <c r="Y584">
        <v>0.30742040280499949</v>
      </c>
      <c r="Z584">
        <v>1.8</v>
      </c>
      <c r="AA584">
        <v>1.8</v>
      </c>
      <c r="AB584">
        <v>3.5</v>
      </c>
      <c r="AC584">
        <v>6.5</v>
      </c>
      <c r="AD584">
        <v>75</v>
      </c>
      <c r="AE584">
        <v>7</v>
      </c>
      <c r="AF584">
        <v>1</v>
      </c>
      <c r="AG584">
        <v>2.5</v>
      </c>
      <c r="AH584">
        <v>0.2</v>
      </c>
      <c r="AI584">
        <v>8</v>
      </c>
      <c r="AJ584">
        <v>5.8999999999999997E-2</v>
      </c>
      <c r="AK584">
        <v>4.3999999999999997E-2</v>
      </c>
      <c r="AL584">
        <v>0.3</v>
      </c>
      <c r="AS584">
        <v>0</v>
      </c>
      <c r="AU584" t="s">
        <v>261</v>
      </c>
      <c r="AV584" t="s">
        <v>819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</row>
    <row r="585" spans="1:57" x14ac:dyDescent="0.35">
      <c r="A585">
        <v>584</v>
      </c>
      <c r="B585" t="s">
        <v>820</v>
      </c>
      <c r="C585" t="s">
        <v>792</v>
      </c>
      <c r="D585" t="s">
        <v>252</v>
      </c>
      <c r="E585" t="s">
        <v>1129</v>
      </c>
      <c r="F585" t="s">
        <v>58</v>
      </c>
      <c r="G585">
        <v>2022</v>
      </c>
      <c r="H585" t="s">
        <v>59</v>
      </c>
      <c r="I585" t="s">
        <v>77</v>
      </c>
      <c r="J585" t="s">
        <v>86</v>
      </c>
      <c r="K585" t="s">
        <v>61</v>
      </c>
      <c r="L585">
        <v>100.3333333333333</v>
      </c>
      <c r="M585">
        <v>0</v>
      </c>
      <c r="O585">
        <v>0</v>
      </c>
      <c r="P585">
        <v>0</v>
      </c>
      <c r="Q585">
        <v>0</v>
      </c>
      <c r="R585">
        <v>2.8</v>
      </c>
      <c r="S585">
        <v>1.471776013743201</v>
      </c>
      <c r="T585">
        <v>3.7300027451948168</v>
      </c>
      <c r="U585">
        <v>0.76224985014503954</v>
      </c>
      <c r="V585">
        <v>1.921290535172947</v>
      </c>
      <c r="W585">
        <v>20.236437403653301</v>
      </c>
      <c r="X585">
        <v>1.301555984179062</v>
      </c>
      <c r="Y585">
        <v>0.46711760785680689</v>
      </c>
      <c r="Z585">
        <v>2.8</v>
      </c>
      <c r="AA585">
        <v>2.8</v>
      </c>
      <c r="AB585">
        <v>3.5</v>
      </c>
      <c r="AC585">
        <v>6.5</v>
      </c>
      <c r="AD585">
        <v>75</v>
      </c>
      <c r="AE585">
        <v>7</v>
      </c>
      <c r="AF585">
        <v>1</v>
      </c>
      <c r="AG585">
        <v>2.5</v>
      </c>
      <c r="AH585">
        <v>0.2</v>
      </c>
      <c r="AI585">
        <v>8</v>
      </c>
      <c r="AJ585">
        <v>5.8000000000000003E-2</v>
      </c>
      <c r="AK585">
        <v>4.3999999999999997E-2</v>
      </c>
      <c r="AL585">
        <v>0.3</v>
      </c>
      <c r="AS585">
        <v>0</v>
      </c>
      <c r="AU585" t="s">
        <v>261</v>
      </c>
      <c r="AV585" t="s">
        <v>819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</row>
    <row r="586" spans="1:57" x14ac:dyDescent="0.35">
      <c r="A586">
        <v>585</v>
      </c>
      <c r="B586" t="s">
        <v>821</v>
      </c>
      <c r="C586" t="s">
        <v>792</v>
      </c>
      <c r="D586" t="s">
        <v>288</v>
      </c>
      <c r="E586" t="s">
        <v>1131</v>
      </c>
      <c r="F586" t="s">
        <v>58</v>
      </c>
      <c r="G586">
        <v>2022</v>
      </c>
      <c r="H586" t="s">
        <v>59</v>
      </c>
      <c r="I586" t="s">
        <v>60</v>
      </c>
      <c r="J586" t="s">
        <v>60</v>
      </c>
      <c r="K586" t="s">
        <v>61</v>
      </c>
      <c r="L586">
        <v>15.643333333333331</v>
      </c>
      <c r="M586">
        <v>0</v>
      </c>
      <c r="O586">
        <v>0</v>
      </c>
      <c r="P586">
        <v>0.24</v>
      </c>
      <c r="Q586">
        <v>0</v>
      </c>
      <c r="R586">
        <v>0.73</v>
      </c>
      <c r="S586">
        <v>0.22462351686270929</v>
      </c>
      <c r="T586">
        <v>0.38156285359613318</v>
      </c>
      <c r="U586">
        <v>0.1247499657852503</v>
      </c>
      <c r="V586">
        <v>0.20698561985561931</v>
      </c>
      <c r="W586">
        <v>2.2507949445906408</v>
      </c>
      <c r="X586">
        <v>0.2109286796390703</v>
      </c>
      <c r="Y586">
        <v>0</v>
      </c>
      <c r="Z586">
        <v>1.47</v>
      </c>
      <c r="AA586">
        <v>0.97</v>
      </c>
      <c r="AB586">
        <v>3.5</v>
      </c>
      <c r="AC586">
        <v>6.5</v>
      </c>
      <c r="AD586">
        <v>75</v>
      </c>
      <c r="AE586">
        <v>7</v>
      </c>
      <c r="AF586">
        <v>1</v>
      </c>
      <c r="AG586">
        <v>2.5</v>
      </c>
      <c r="AH586">
        <v>0.2</v>
      </c>
      <c r="AI586">
        <v>8</v>
      </c>
      <c r="AJ586">
        <v>8.3000000000000004E-2</v>
      </c>
      <c r="AK586">
        <v>7.5999999999999998E-2</v>
      </c>
      <c r="AL586">
        <v>0.5</v>
      </c>
      <c r="AS586">
        <v>0</v>
      </c>
      <c r="AU586" t="s">
        <v>304</v>
      </c>
      <c r="AV586" t="s">
        <v>822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</row>
    <row r="587" spans="1:57" x14ac:dyDescent="0.35">
      <c r="A587">
        <v>586</v>
      </c>
      <c r="B587" t="s">
        <v>823</v>
      </c>
      <c r="C587" t="s">
        <v>792</v>
      </c>
      <c r="D587" t="s">
        <v>229</v>
      </c>
      <c r="E587" t="s">
        <v>1127</v>
      </c>
      <c r="F587" t="s">
        <v>58</v>
      </c>
      <c r="G587">
        <v>2022</v>
      </c>
      <c r="H587" t="s">
        <v>59</v>
      </c>
      <c r="I587" t="s">
        <v>77</v>
      </c>
      <c r="J587" t="s">
        <v>78</v>
      </c>
      <c r="K587" t="s">
        <v>61</v>
      </c>
      <c r="L587">
        <v>15.91</v>
      </c>
      <c r="M587">
        <v>0</v>
      </c>
      <c r="O587">
        <v>0.79</v>
      </c>
      <c r="P587">
        <v>19</v>
      </c>
      <c r="Q587">
        <v>0.31</v>
      </c>
      <c r="R587">
        <v>17</v>
      </c>
      <c r="S587">
        <v>0.7840455891825534</v>
      </c>
      <c r="T587">
        <v>1.3663384626186379</v>
      </c>
      <c r="U587">
        <v>0.41754536559367228</v>
      </c>
      <c r="V587">
        <v>0.71318466855145979</v>
      </c>
      <c r="W587">
        <v>3.723262908892718</v>
      </c>
      <c r="X587">
        <v>0.32587175156759229</v>
      </c>
      <c r="Y587">
        <v>0</v>
      </c>
      <c r="Z587">
        <v>45.56</v>
      </c>
      <c r="AA587">
        <v>37.099999999999987</v>
      </c>
      <c r="AB587">
        <v>3.5</v>
      </c>
      <c r="AC587">
        <v>6.5</v>
      </c>
      <c r="AD587">
        <v>75</v>
      </c>
      <c r="AE587">
        <v>35</v>
      </c>
      <c r="AF587">
        <v>8</v>
      </c>
      <c r="AG587">
        <v>8</v>
      </c>
      <c r="AH587">
        <v>1.5</v>
      </c>
      <c r="AI587">
        <v>45</v>
      </c>
      <c r="AJ587">
        <v>2.3E-2</v>
      </c>
      <c r="AK587">
        <v>0.02</v>
      </c>
      <c r="AL587">
        <v>0.5</v>
      </c>
      <c r="AS587">
        <v>0</v>
      </c>
      <c r="AU587" t="s">
        <v>667</v>
      </c>
      <c r="AV587" t="s">
        <v>824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1</v>
      </c>
      <c r="BC587">
        <v>0</v>
      </c>
      <c r="BD587">
        <v>0</v>
      </c>
      <c r="BE587">
        <v>0</v>
      </c>
    </row>
    <row r="588" spans="1:57" x14ac:dyDescent="0.35">
      <c r="A588">
        <v>587</v>
      </c>
      <c r="B588" t="s">
        <v>825</v>
      </c>
      <c r="C588" t="s">
        <v>792</v>
      </c>
      <c r="D588" t="s">
        <v>322</v>
      </c>
      <c r="E588" t="s">
        <v>1137</v>
      </c>
      <c r="F588" t="s">
        <v>58</v>
      </c>
      <c r="G588">
        <v>2022</v>
      </c>
      <c r="H588" t="s">
        <v>59</v>
      </c>
      <c r="I588" t="s">
        <v>60</v>
      </c>
      <c r="J588" t="s">
        <v>60</v>
      </c>
      <c r="K588" t="s">
        <v>61</v>
      </c>
      <c r="L588">
        <v>19.857142857142861</v>
      </c>
      <c r="M588">
        <v>0</v>
      </c>
      <c r="O588">
        <v>0</v>
      </c>
      <c r="P588">
        <v>0.28000000000000003</v>
      </c>
      <c r="Q588">
        <v>0</v>
      </c>
      <c r="R588">
        <v>1.4</v>
      </c>
      <c r="S588">
        <v>5.1599699564164873E-2</v>
      </c>
      <c r="T588">
        <v>0.14208239740918871</v>
      </c>
      <c r="U588">
        <v>2.4995724897949281E-2</v>
      </c>
      <c r="V588">
        <v>7.1938825589248662E-2</v>
      </c>
      <c r="W588">
        <v>0.8402672874270396</v>
      </c>
      <c r="X588">
        <v>9.8785857158037615E-2</v>
      </c>
      <c r="Y588">
        <v>0</v>
      </c>
      <c r="Z588">
        <v>2.2200000000000002</v>
      </c>
      <c r="AA588">
        <v>1.68</v>
      </c>
      <c r="AB588">
        <v>3.5</v>
      </c>
      <c r="AC588">
        <v>6.5</v>
      </c>
      <c r="AD588">
        <v>75</v>
      </c>
      <c r="AE588">
        <v>35</v>
      </c>
      <c r="AF588">
        <v>8</v>
      </c>
      <c r="AG588">
        <v>8</v>
      </c>
      <c r="AH588">
        <v>1.5</v>
      </c>
      <c r="AI588">
        <v>45</v>
      </c>
      <c r="AJ588">
        <v>5.6000000000000001E-2</v>
      </c>
      <c r="AK588">
        <v>5.0999999999999997E-2</v>
      </c>
      <c r="AL588">
        <v>0.5</v>
      </c>
      <c r="AM588">
        <v>13.913217935396951</v>
      </c>
      <c r="AN588">
        <v>3.8088049806037718</v>
      </c>
      <c r="AO588">
        <v>4.4566978971846716</v>
      </c>
      <c r="AP588">
        <v>5.6477150576085071</v>
      </c>
      <c r="AQ588">
        <v>3.936274898692433</v>
      </c>
      <c r="AR588">
        <v>3.104012090603105</v>
      </c>
      <c r="AS588">
        <v>0.73168349176240277</v>
      </c>
      <c r="AU588" t="s">
        <v>456</v>
      </c>
      <c r="AV588" t="s">
        <v>826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</row>
    <row r="589" spans="1:57" x14ac:dyDescent="0.35">
      <c r="A589">
        <v>588</v>
      </c>
      <c r="B589" t="s">
        <v>827</v>
      </c>
      <c r="C589" t="s">
        <v>792</v>
      </c>
      <c r="D589" t="s">
        <v>322</v>
      </c>
      <c r="E589" t="s">
        <v>1137</v>
      </c>
      <c r="F589" t="s">
        <v>58</v>
      </c>
      <c r="G589">
        <v>2022</v>
      </c>
      <c r="H589" t="s">
        <v>59</v>
      </c>
      <c r="I589" t="s">
        <v>77</v>
      </c>
      <c r="K589" t="s">
        <v>61</v>
      </c>
      <c r="L589">
        <v>19.466666666666669</v>
      </c>
      <c r="M589">
        <v>0</v>
      </c>
      <c r="O589">
        <v>0</v>
      </c>
      <c r="P589">
        <v>0.12</v>
      </c>
      <c r="Q589">
        <v>0</v>
      </c>
      <c r="R589">
        <v>1.6</v>
      </c>
      <c r="S589">
        <v>6.6468316617354278E-2</v>
      </c>
      <c r="T589">
        <v>0.25534665595740619</v>
      </c>
      <c r="U589">
        <v>3.1266770005847558E-2</v>
      </c>
      <c r="V589">
        <v>0.13194763381800451</v>
      </c>
      <c r="W589">
        <v>2.7428721748013629</v>
      </c>
      <c r="X589">
        <v>0.11422382523605421</v>
      </c>
      <c r="Y589">
        <v>0</v>
      </c>
      <c r="Z589">
        <v>1.9690000000000001</v>
      </c>
      <c r="AA589">
        <v>1.72</v>
      </c>
      <c r="AB589">
        <v>3.5</v>
      </c>
      <c r="AC589">
        <v>6.5</v>
      </c>
      <c r="AD589">
        <v>75</v>
      </c>
      <c r="AE589">
        <v>35</v>
      </c>
      <c r="AF589">
        <v>8</v>
      </c>
      <c r="AG589">
        <v>8</v>
      </c>
      <c r="AH589">
        <v>1.5</v>
      </c>
      <c r="AI589">
        <v>45</v>
      </c>
      <c r="AJ589">
        <v>4.7E-2</v>
      </c>
      <c r="AK589">
        <v>3.5999999999999997E-2</v>
      </c>
      <c r="AL589">
        <v>0.5</v>
      </c>
      <c r="AM589">
        <v>11.11775519682217</v>
      </c>
      <c r="AN589">
        <v>3.1644041531616569</v>
      </c>
      <c r="AO589">
        <v>3.6070370165515468</v>
      </c>
      <c r="AP589">
        <v>4.3463140271089689</v>
      </c>
      <c r="AQ589">
        <v>3.463114278945449</v>
      </c>
      <c r="AR589">
        <v>2.865387357607533</v>
      </c>
      <c r="AS589">
        <v>3.589479066064619</v>
      </c>
      <c r="AU589" t="s">
        <v>326</v>
      </c>
      <c r="AV589" t="s">
        <v>828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</row>
    <row r="590" spans="1:57" x14ac:dyDescent="0.35">
      <c r="A590">
        <v>589</v>
      </c>
      <c r="B590" t="s">
        <v>829</v>
      </c>
      <c r="C590" t="s">
        <v>792</v>
      </c>
      <c r="D590" t="s">
        <v>322</v>
      </c>
      <c r="E590" t="s">
        <v>1137</v>
      </c>
      <c r="F590" t="s">
        <v>58</v>
      </c>
      <c r="G590">
        <v>2022</v>
      </c>
      <c r="H590" t="s">
        <v>59</v>
      </c>
      <c r="I590" t="s">
        <v>97</v>
      </c>
      <c r="J590" t="s">
        <v>97</v>
      </c>
      <c r="K590" t="s">
        <v>61</v>
      </c>
      <c r="L590">
        <v>20.415384615384621</v>
      </c>
      <c r="M590">
        <v>0</v>
      </c>
      <c r="O590">
        <v>0</v>
      </c>
      <c r="P590">
        <v>0.12</v>
      </c>
      <c r="Q590">
        <v>0</v>
      </c>
      <c r="R590">
        <v>0.92</v>
      </c>
      <c r="S590">
        <v>0.1121604420756115</v>
      </c>
      <c r="T590">
        <v>0.42919047893852441</v>
      </c>
      <c r="U590">
        <v>6.2383468550899733E-2</v>
      </c>
      <c r="V590">
        <v>0.2330869871503935</v>
      </c>
      <c r="W590">
        <v>3.4958913438524428</v>
      </c>
      <c r="X590">
        <v>0.1872696748119565</v>
      </c>
      <c r="Y590">
        <v>0</v>
      </c>
      <c r="Z590">
        <v>1.3</v>
      </c>
      <c r="AA590">
        <v>1.04</v>
      </c>
      <c r="AB590">
        <v>3.5</v>
      </c>
      <c r="AC590">
        <v>6.5</v>
      </c>
      <c r="AD590">
        <v>75</v>
      </c>
      <c r="AE590">
        <v>35</v>
      </c>
      <c r="AF590">
        <v>8</v>
      </c>
      <c r="AG590">
        <v>8</v>
      </c>
      <c r="AH590">
        <v>1.5</v>
      </c>
      <c r="AI590">
        <v>45</v>
      </c>
      <c r="AJ590">
        <v>5.6000000000000001E-2</v>
      </c>
      <c r="AK590">
        <v>4.2000000000000003E-2</v>
      </c>
      <c r="AL590">
        <v>0.5</v>
      </c>
      <c r="AM590">
        <v>8.2864046753519496</v>
      </c>
      <c r="AN590">
        <v>2.065599234955612</v>
      </c>
      <c r="AO590">
        <v>2.3465946819861858</v>
      </c>
      <c r="AP590">
        <v>3.8742107584101508</v>
      </c>
      <c r="AQ590">
        <v>3.0119983470109291</v>
      </c>
      <c r="AR590">
        <v>2.5822372003212859</v>
      </c>
      <c r="AS590">
        <v>4.5954834931710407</v>
      </c>
      <c r="AU590" t="s">
        <v>461</v>
      </c>
      <c r="AV590" t="s">
        <v>830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</row>
    <row r="591" spans="1:57" x14ac:dyDescent="0.35">
      <c r="A591">
        <v>590</v>
      </c>
      <c r="B591" t="s">
        <v>831</v>
      </c>
      <c r="C591" t="s">
        <v>792</v>
      </c>
      <c r="D591" t="s">
        <v>322</v>
      </c>
      <c r="E591" t="s">
        <v>1137</v>
      </c>
      <c r="F591" t="s">
        <v>58</v>
      </c>
      <c r="G591">
        <v>2022</v>
      </c>
      <c r="H591" t="s">
        <v>59</v>
      </c>
      <c r="I591" t="s">
        <v>110</v>
      </c>
      <c r="K591" t="s">
        <v>61</v>
      </c>
      <c r="L591">
        <v>18.653333333333329</v>
      </c>
      <c r="M591">
        <v>0</v>
      </c>
      <c r="O591">
        <v>0</v>
      </c>
      <c r="P591">
        <v>0.13</v>
      </c>
      <c r="Q591">
        <v>0</v>
      </c>
      <c r="R591">
        <v>1.7</v>
      </c>
      <c r="S591">
        <v>0.18221439703737211</v>
      </c>
      <c r="T591">
        <v>0.47346294302619429</v>
      </c>
      <c r="U591">
        <v>0.1088134337788549</v>
      </c>
      <c r="V591">
        <v>0.27971850978983431</v>
      </c>
      <c r="W591">
        <v>5.8430393652062698</v>
      </c>
      <c r="X591">
        <v>9.0699508793842018E-2</v>
      </c>
      <c r="Y591">
        <v>0</v>
      </c>
      <c r="Z591">
        <v>2.57</v>
      </c>
      <c r="AA591">
        <v>1.83</v>
      </c>
      <c r="AB591">
        <v>3.5</v>
      </c>
      <c r="AC591">
        <v>6.5</v>
      </c>
      <c r="AD591">
        <v>75</v>
      </c>
      <c r="AE591">
        <v>35</v>
      </c>
      <c r="AF591">
        <v>8</v>
      </c>
      <c r="AG591">
        <v>8</v>
      </c>
      <c r="AH591">
        <v>1.5</v>
      </c>
      <c r="AI591">
        <v>45</v>
      </c>
      <c r="AJ591">
        <v>7.5999999999999998E-2</v>
      </c>
      <c r="AK591">
        <v>7.1000000000000008E-2</v>
      </c>
      <c r="AL591">
        <v>0.5</v>
      </c>
      <c r="AM591">
        <v>8.1066727149960993</v>
      </c>
      <c r="AN591">
        <v>2.1730114952992921</v>
      </c>
      <c r="AO591">
        <v>2.07033583276767</v>
      </c>
      <c r="AP591">
        <v>3.8633253869291369</v>
      </c>
      <c r="AQ591">
        <v>3.1440442672073381</v>
      </c>
      <c r="AR591">
        <v>2.6230014354002158</v>
      </c>
      <c r="AS591">
        <v>2.3045183295133751</v>
      </c>
      <c r="AU591" t="s">
        <v>464</v>
      </c>
      <c r="AV591" t="s">
        <v>832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</row>
    <row r="592" spans="1:57" x14ac:dyDescent="0.35">
      <c r="A592">
        <v>591</v>
      </c>
      <c r="B592" t="s">
        <v>833</v>
      </c>
      <c r="C592" t="s">
        <v>792</v>
      </c>
      <c r="D592" t="s">
        <v>130</v>
      </c>
      <c r="E592" t="s">
        <v>1122</v>
      </c>
      <c r="F592" t="s">
        <v>58</v>
      </c>
      <c r="G592">
        <v>2022</v>
      </c>
      <c r="H592" t="s">
        <v>59</v>
      </c>
      <c r="I592" t="s">
        <v>60</v>
      </c>
      <c r="J592" t="s">
        <v>60</v>
      </c>
      <c r="K592" t="s">
        <v>61</v>
      </c>
      <c r="L592">
        <v>25.96</v>
      </c>
      <c r="M592">
        <v>0</v>
      </c>
      <c r="O592">
        <v>0</v>
      </c>
      <c r="P592">
        <v>0.38</v>
      </c>
      <c r="Q592">
        <v>0</v>
      </c>
      <c r="R592">
        <v>2.4</v>
      </c>
      <c r="S592">
        <v>0.1475197483533138</v>
      </c>
      <c r="T592">
        <v>0.30841613977053189</v>
      </c>
      <c r="U592">
        <v>6.8954004054651727E-2</v>
      </c>
      <c r="V592">
        <v>0.1497425699111864</v>
      </c>
      <c r="W592">
        <v>1.579919190676522</v>
      </c>
      <c r="X592">
        <v>0.1065736996005979</v>
      </c>
      <c r="Y592">
        <v>0</v>
      </c>
      <c r="Z592">
        <v>3.64</v>
      </c>
      <c r="AA592">
        <v>2.78</v>
      </c>
      <c r="AB592">
        <v>3.5</v>
      </c>
      <c r="AC592">
        <v>6.5</v>
      </c>
      <c r="AD592">
        <v>75</v>
      </c>
      <c r="AE592">
        <v>35</v>
      </c>
      <c r="AF592">
        <v>8</v>
      </c>
      <c r="AG592">
        <v>8</v>
      </c>
      <c r="AH592">
        <v>1.5</v>
      </c>
      <c r="AI592">
        <v>45</v>
      </c>
      <c r="AJ592">
        <v>0.16</v>
      </c>
      <c r="AK592">
        <v>0.16</v>
      </c>
      <c r="AL592">
        <v>0.5</v>
      </c>
      <c r="AM592">
        <v>6.4812776485529273</v>
      </c>
      <c r="AN592">
        <v>1.795146174739471</v>
      </c>
      <c r="AO592">
        <v>1.3917136690841989</v>
      </c>
      <c r="AP592">
        <v>3.294417804729258</v>
      </c>
      <c r="AQ592">
        <v>2.5955894893111591</v>
      </c>
      <c r="AR592">
        <v>2.273581145444513</v>
      </c>
      <c r="AS592">
        <v>12.241066482784779</v>
      </c>
      <c r="AU592" t="s">
        <v>131</v>
      </c>
      <c r="AV592" t="s">
        <v>834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</row>
    <row r="593" spans="1:57" x14ac:dyDescent="0.35">
      <c r="A593">
        <v>592</v>
      </c>
      <c r="B593" t="s">
        <v>835</v>
      </c>
      <c r="C593" t="s">
        <v>792</v>
      </c>
      <c r="D593" t="s">
        <v>130</v>
      </c>
      <c r="E593" t="s">
        <v>1122</v>
      </c>
      <c r="F593" t="s">
        <v>58</v>
      </c>
      <c r="G593">
        <v>2022</v>
      </c>
      <c r="H593" t="s">
        <v>59</v>
      </c>
      <c r="I593" t="s">
        <v>77</v>
      </c>
      <c r="J593" t="s">
        <v>387</v>
      </c>
      <c r="K593" t="s">
        <v>61</v>
      </c>
      <c r="L593">
        <v>26.52</v>
      </c>
      <c r="M593">
        <v>0</v>
      </c>
      <c r="O593">
        <v>0</v>
      </c>
      <c r="P593">
        <v>0.41</v>
      </c>
      <c r="Q593">
        <v>0</v>
      </c>
      <c r="R593">
        <v>1.2</v>
      </c>
      <c r="S593">
        <v>8.7396057106008659E-2</v>
      </c>
      <c r="T593">
        <v>0.24735138319751851</v>
      </c>
      <c r="U593">
        <v>4.0926063825873979E-2</v>
      </c>
      <c r="V593">
        <v>0.1234724199790006</v>
      </c>
      <c r="W593">
        <v>1.8943063270978939</v>
      </c>
      <c r="X593">
        <v>6.2262873108588128E-2</v>
      </c>
      <c r="Y593">
        <v>0</v>
      </c>
      <c r="Z593">
        <v>2</v>
      </c>
      <c r="AA593">
        <v>1.61</v>
      </c>
      <c r="AB593">
        <v>3.5</v>
      </c>
      <c r="AC593">
        <v>6.5</v>
      </c>
      <c r="AD593">
        <v>75</v>
      </c>
      <c r="AE593">
        <v>35</v>
      </c>
      <c r="AF593">
        <v>8</v>
      </c>
      <c r="AG593">
        <v>8</v>
      </c>
      <c r="AH593">
        <v>1.5</v>
      </c>
      <c r="AI593">
        <v>45</v>
      </c>
      <c r="AJ593">
        <v>0.14000000000000001</v>
      </c>
      <c r="AK593">
        <v>0.12</v>
      </c>
      <c r="AL593">
        <v>0.5</v>
      </c>
      <c r="AM593">
        <v>6.3138589730615227</v>
      </c>
      <c r="AN593">
        <v>1.7250951404869921</v>
      </c>
      <c r="AO593">
        <v>1.4460198053163249</v>
      </c>
      <c r="AP593">
        <v>3.142744027258205</v>
      </c>
      <c r="AQ593">
        <v>2.5499436250445222</v>
      </c>
      <c r="AR593">
        <v>2.2620914220464359</v>
      </c>
      <c r="AS593">
        <v>19.92754823996049</v>
      </c>
      <c r="AU593" t="s">
        <v>135</v>
      </c>
      <c r="AV593" t="s">
        <v>836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</row>
    <row r="594" spans="1:57" x14ac:dyDescent="0.35">
      <c r="A594">
        <v>593</v>
      </c>
      <c r="B594" t="s">
        <v>837</v>
      </c>
      <c r="C594" t="s">
        <v>792</v>
      </c>
      <c r="D594" t="s">
        <v>130</v>
      </c>
      <c r="E594" t="s">
        <v>1122</v>
      </c>
      <c r="F594" t="s">
        <v>58</v>
      </c>
      <c r="G594">
        <v>2022</v>
      </c>
      <c r="H594" t="s">
        <v>59</v>
      </c>
      <c r="I594" t="s">
        <v>97</v>
      </c>
      <c r="J594" t="s">
        <v>97</v>
      </c>
      <c r="K594" t="s">
        <v>61</v>
      </c>
      <c r="L594">
        <v>26.78125</v>
      </c>
      <c r="M594">
        <v>0</v>
      </c>
      <c r="O594">
        <v>0</v>
      </c>
      <c r="P594">
        <v>1.5</v>
      </c>
      <c r="Q594">
        <v>0</v>
      </c>
      <c r="R594">
        <v>4.5</v>
      </c>
      <c r="S594">
        <v>0.1370763878277399</v>
      </c>
      <c r="T594">
        <v>0.35170956118710728</v>
      </c>
      <c r="U594">
        <v>6.3299145167601836E-2</v>
      </c>
      <c r="V594">
        <v>0.1750452095941851</v>
      </c>
      <c r="W594">
        <v>2.58582194203044</v>
      </c>
      <c r="X594">
        <v>0.114613778414023</v>
      </c>
      <c r="Y594">
        <v>0</v>
      </c>
      <c r="Z594">
        <v>7.01</v>
      </c>
      <c r="AA594">
        <v>6</v>
      </c>
      <c r="AB594">
        <v>3.5</v>
      </c>
      <c r="AC594">
        <v>6.5</v>
      </c>
      <c r="AD594">
        <v>75</v>
      </c>
      <c r="AE594">
        <v>35</v>
      </c>
      <c r="AF594">
        <v>8</v>
      </c>
      <c r="AG594">
        <v>8</v>
      </c>
      <c r="AH594">
        <v>1.5</v>
      </c>
      <c r="AI594">
        <v>45</v>
      </c>
      <c r="AJ594">
        <v>0.13</v>
      </c>
      <c r="AK594">
        <v>0.1</v>
      </c>
      <c r="AL594">
        <v>0.5</v>
      </c>
      <c r="AM594">
        <v>7.2723714572458196</v>
      </c>
      <c r="AN594">
        <v>2.041235726764028</v>
      </c>
      <c r="AO594">
        <v>1.991386226946473</v>
      </c>
      <c r="AP594">
        <v>3.2397495035353199</v>
      </c>
      <c r="AQ594">
        <v>2.716944644973649</v>
      </c>
      <c r="AR594">
        <v>2.4009406921270888</v>
      </c>
      <c r="AS594">
        <v>18.98197342202927</v>
      </c>
      <c r="AU594" t="s">
        <v>139</v>
      </c>
      <c r="AV594" t="s">
        <v>838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</row>
    <row r="595" spans="1:57" x14ac:dyDescent="0.35">
      <c r="A595">
        <v>594</v>
      </c>
      <c r="B595" t="s">
        <v>839</v>
      </c>
      <c r="C595" t="s">
        <v>792</v>
      </c>
      <c r="D595" t="s">
        <v>130</v>
      </c>
      <c r="E595" t="s">
        <v>1122</v>
      </c>
      <c r="F595" t="s">
        <v>58</v>
      </c>
      <c r="G595">
        <v>2022</v>
      </c>
      <c r="H595" t="s">
        <v>59</v>
      </c>
      <c r="I595" t="s">
        <v>110</v>
      </c>
      <c r="K595" t="s">
        <v>61</v>
      </c>
      <c r="L595">
        <v>26.29333333333334</v>
      </c>
      <c r="M595">
        <v>0</v>
      </c>
      <c r="O595">
        <v>0</v>
      </c>
      <c r="P595">
        <v>0.26</v>
      </c>
      <c r="Q595">
        <v>0</v>
      </c>
      <c r="R595">
        <v>2.9</v>
      </c>
      <c r="S595">
        <v>0.25042439635458991</v>
      </c>
      <c r="T595">
        <v>0.57156534707653373</v>
      </c>
      <c r="U595">
        <v>0.1391453076299069</v>
      </c>
      <c r="V595">
        <v>0.31927029762775838</v>
      </c>
      <c r="W595">
        <v>6.3249948557275939</v>
      </c>
      <c r="X595">
        <v>0.26000072272150321</v>
      </c>
      <c r="Y595">
        <v>0</v>
      </c>
      <c r="Z595">
        <v>4.5</v>
      </c>
      <c r="AA595">
        <v>3.16</v>
      </c>
      <c r="AB595">
        <v>3.5</v>
      </c>
      <c r="AC595">
        <v>6.5</v>
      </c>
      <c r="AD595">
        <v>75</v>
      </c>
      <c r="AE595">
        <v>35</v>
      </c>
      <c r="AF595">
        <v>8</v>
      </c>
      <c r="AG595">
        <v>8</v>
      </c>
      <c r="AH595">
        <v>1.5</v>
      </c>
      <c r="AI595">
        <v>45</v>
      </c>
      <c r="AJ595">
        <v>0.28000000000000003</v>
      </c>
      <c r="AK595">
        <v>0.24</v>
      </c>
      <c r="AL595">
        <v>0.5</v>
      </c>
      <c r="AM595">
        <v>6.3455298148123331</v>
      </c>
      <c r="AN595">
        <v>1.7139348309552009</v>
      </c>
      <c r="AO595">
        <v>1.5468637588070731</v>
      </c>
      <c r="AP595">
        <v>3.0847312250500591</v>
      </c>
      <c r="AQ595">
        <v>2.527163084929136</v>
      </c>
      <c r="AR595">
        <v>2.2336973160792848</v>
      </c>
      <c r="AS595">
        <v>13.67666264955948</v>
      </c>
      <c r="AU595" t="s">
        <v>143</v>
      </c>
      <c r="AV595" t="s">
        <v>840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</row>
    <row r="596" spans="1:57" x14ac:dyDescent="0.35">
      <c r="A596">
        <v>595</v>
      </c>
      <c r="B596" t="s">
        <v>841</v>
      </c>
      <c r="C596" t="s">
        <v>792</v>
      </c>
      <c r="D596" t="s">
        <v>208</v>
      </c>
      <c r="E596" t="s">
        <v>1126</v>
      </c>
      <c r="F596" t="s">
        <v>58</v>
      </c>
      <c r="G596">
        <v>2022</v>
      </c>
      <c r="H596" t="s">
        <v>59</v>
      </c>
      <c r="I596" t="s">
        <v>77</v>
      </c>
      <c r="J596" t="s">
        <v>78</v>
      </c>
      <c r="K596" t="s">
        <v>61</v>
      </c>
      <c r="L596">
        <v>42.6</v>
      </c>
      <c r="M596">
        <v>0</v>
      </c>
      <c r="O596">
        <v>0</v>
      </c>
      <c r="P596">
        <v>0.76</v>
      </c>
      <c r="Q596">
        <v>0</v>
      </c>
      <c r="R596">
        <v>1.7</v>
      </c>
      <c r="S596">
        <v>8.0554929864842098E-2</v>
      </c>
      <c r="T596">
        <v>0.22140355952159441</v>
      </c>
      <c r="U596">
        <v>3.4496615597573443E-2</v>
      </c>
      <c r="V596">
        <v>0.1055398586788065</v>
      </c>
      <c r="W596">
        <v>2.5851290398820228</v>
      </c>
      <c r="X596">
        <v>0.14798926389198541</v>
      </c>
      <c r="Y596">
        <v>0</v>
      </c>
      <c r="Z596">
        <v>2.96</v>
      </c>
      <c r="AA596">
        <v>2.46</v>
      </c>
      <c r="AB596">
        <v>3.5</v>
      </c>
      <c r="AC596">
        <v>6.5</v>
      </c>
      <c r="AD596">
        <v>75</v>
      </c>
      <c r="AE596">
        <v>35</v>
      </c>
      <c r="AF596">
        <v>8</v>
      </c>
      <c r="AG596">
        <v>8</v>
      </c>
      <c r="AH596">
        <v>1.5</v>
      </c>
      <c r="AI596">
        <v>45</v>
      </c>
      <c r="AJ596">
        <v>0.1</v>
      </c>
      <c r="AK596">
        <v>0.08</v>
      </c>
      <c r="AL596">
        <v>0.5</v>
      </c>
      <c r="AS596">
        <v>0</v>
      </c>
      <c r="AU596" t="s">
        <v>494</v>
      </c>
      <c r="AV596" t="s">
        <v>842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</row>
    <row r="597" spans="1:57" x14ac:dyDescent="0.35">
      <c r="A597">
        <v>596</v>
      </c>
      <c r="B597" t="s">
        <v>843</v>
      </c>
      <c r="C597" t="s">
        <v>792</v>
      </c>
      <c r="D597" t="s">
        <v>208</v>
      </c>
      <c r="E597" t="s">
        <v>1126</v>
      </c>
      <c r="F597" t="s">
        <v>58</v>
      </c>
      <c r="G597">
        <v>2022</v>
      </c>
      <c r="H597" t="s">
        <v>59</v>
      </c>
      <c r="I597" t="s">
        <v>97</v>
      </c>
      <c r="J597" t="s">
        <v>97</v>
      </c>
      <c r="K597" t="s">
        <v>61</v>
      </c>
      <c r="L597">
        <v>42.286666666666669</v>
      </c>
      <c r="M597">
        <v>0</v>
      </c>
      <c r="O597">
        <v>0</v>
      </c>
      <c r="P597">
        <v>0.89</v>
      </c>
      <c r="Q597">
        <v>0</v>
      </c>
      <c r="R597">
        <v>2.2000000000000002</v>
      </c>
      <c r="Z597">
        <v>3.73</v>
      </c>
      <c r="AA597">
        <v>3.09</v>
      </c>
      <c r="AB597">
        <v>3.5</v>
      </c>
      <c r="AC597">
        <v>6.5</v>
      </c>
      <c r="AD597">
        <v>75</v>
      </c>
      <c r="AE597">
        <v>35</v>
      </c>
      <c r="AF597">
        <v>8</v>
      </c>
      <c r="AG597">
        <v>8</v>
      </c>
      <c r="AH597">
        <v>1.5</v>
      </c>
      <c r="AI597">
        <v>45</v>
      </c>
      <c r="AJ597">
        <v>0.1</v>
      </c>
      <c r="AK597">
        <v>6.6000000000000003E-2</v>
      </c>
      <c r="AL597">
        <v>0.5</v>
      </c>
      <c r="AS597">
        <v>0</v>
      </c>
      <c r="AU597" t="s">
        <v>209</v>
      </c>
      <c r="AV597" t="s">
        <v>844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</row>
    <row r="598" spans="1:57" x14ac:dyDescent="0.35">
      <c r="A598">
        <v>597</v>
      </c>
      <c r="B598" t="s">
        <v>845</v>
      </c>
      <c r="C598" t="s">
        <v>792</v>
      </c>
      <c r="D598" t="s">
        <v>208</v>
      </c>
      <c r="E598" t="s">
        <v>1126</v>
      </c>
      <c r="F598" t="s">
        <v>58</v>
      </c>
      <c r="G598">
        <v>2022</v>
      </c>
      <c r="H598" t="s">
        <v>59</v>
      </c>
      <c r="I598" t="s">
        <v>110</v>
      </c>
      <c r="K598" t="s">
        <v>61</v>
      </c>
      <c r="L598">
        <v>41.993333333333339</v>
      </c>
      <c r="M598">
        <v>0</v>
      </c>
      <c r="O598">
        <v>0</v>
      </c>
      <c r="P598">
        <v>0.23</v>
      </c>
      <c r="Q598">
        <v>0</v>
      </c>
      <c r="R598">
        <v>1.2</v>
      </c>
      <c r="S598">
        <v>0.13594666723257379</v>
      </c>
      <c r="T598">
        <v>0.31870101463356659</v>
      </c>
      <c r="U598">
        <v>7.2838490230799496E-2</v>
      </c>
      <c r="V598">
        <v>0.17615531064281059</v>
      </c>
      <c r="W598">
        <v>3.4719149566403482</v>
      </c>
      <c r="X598">
        <v>5.295355900443275E-2</v>
      </c>
      <c r="Y598">
        <v>0</v>
      </c>
      <c r="Z598">
        <v>1.73</v>
      </c>
      <c r="AA598">
        <v>1.43</v>
      </c>
      <c r="AB598">
        <v>3.5</v>
      </c>
      <c r="AC598">
        <v>6.5</v>
      </c>
      <c r="AD598">
        <v>75</v>
      </c>
      <c r="AE598">
        <v>35</v>
      </c>
      <c r="AF598">
        <v>8</v>
      </c>
      <c r="AG598">
        <v>8</v>
      </c>
      <c r="AH598">
        <v>1.5</v>
      </c>
      <c r="AI598">
        <v>45</v>
      </c>
      <c r="AJ598">
        <v>0.19</v>
      </c>
      <c r="AK598">
        <v>0.13</v>
      </c>
      <c r="AL598">
        <v>0.5</v>
      </c>
      <c r="AS598">
        <v>0</v>
      </c>
      <c r="AU598" t="s">
        <v>213</v>
      </c>
      <c r="AV598" t="s">
        <v>846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</row>
    <row r="599" spans="1:57" x14ac:dyDescent="0.35">
      <c r="A599">
        <v>598</v>
      </c>
      <c r="B599" t="s">
        <v>847</v>
      </c>
      <c r="C599" t="s">
        <v>792</v>
      </c>
      <c r="D599" t="s">
        <v>234</v>
      </c>
      <c r="E599" t="s">
        <v>1128</v>
      </c>
      <c r="F599" t="s">
        <v>58</v>
      </c>
      <c r="G599">
        <v>2022</v>
      </c>
      <c r="H599" t="s">
        <v>59</v>
      </c>
      <c r="I599" t="s">
        <v>60</v>
      </c>
      <c r="J599" t="s">
        <v>60</v>
      </c>
      <c r="K599" t="s">
        <v>61</v>
      </c>
      <c r="L599">
        <v>47.16</v>
      </c>
      <c r="M599">
        <v>0</v>
      </c>
      <c r="O599">
        <v>0.12</v>
      </c>
      <c r="P599">
        <v>0.18</v>
      </c>
      <c r="Q599">
        <v>0</v>
      </c>
      <c r="R599">
        <v>0.81</v>
      </c>
      <c r="S599">
        <v>0.25441459352099088</v>
      </c>
      <c r="T599">
        <v>0.54132684825033639</v>
      </c>
      <c r="U599">
        <v>0.14185385871766021</v>
      </c>
      <c r="V599">
        <v>0.28891622790425597</v>
      </c>
      <c r="W599">
        <v>2.8405523628099409</v>
      </c>
      <c r="X599">
        <v>0.13116591296296451</v>
      </c>
      <c r="Y599">
        <v>0</v>
      </c>
      <c r="Z599">
        <v>1.43</v>
      </c>
      <c r="AA599">
        <v>1.1100000000000001</v>
      </c>
      <c r="AB599">
        <v>3.5</v>
      </c>
      <c r="AC599">
        <v>6.5</v>
      </c>
      <c r="AD599">
        <v>75</v>
      </c>
      <c r="AE599">
        <v>35</v>
      </c>
      <c r="AF599">
        <v>8</v>
      </c>
      <c r="AG599">
        <v>8</v>
      </c>
      <c r="AH599">
        <v>1.5</v>
      </c>
      <c r="AI599">
        <v>45</v>
      </c>
      <c r="AJ599">
        <v>8.3000000000000004E-2</v>
      </c>
      <c r="AK599">
        <v>8.6000000000000007E-2</v>
      </c>
      <c r="AL599">
        <v>0.5</v>
      </c>
      <c r="AM599">
        <v>7.6131065301190883</v>
      </c>
      <c r="AN599">
        <v>2.1522961126743598</v>
      </c>
      <c r="AO599">
        <v>2.6892825889182328</v>
      </c>
      <c r="AP599">
        <v>2.771527828526497</v>
      </c>
      <c r="AQ599">
        <v>1.8309954933846599</v>
      </c>
      <c r="AR599">
        <v>1.4071050915850769</v>
      </c>
      <c r="AS599">
        <v>4.3351606542384467</v>
      </c>
      <c r="AU599" t="s">
        <v>544</v>
      </c>
      <c r="AV599" t="s">
        <v>848</v>
      </c>
      <c r="AW599">
        <v>0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</row>
    <row r="600" spans="1:57" x14ac:dyDescent="0.35">
      <c r="A600">
        <v>599</v>
      </c>
      <c r="B600" t="s">
        <v>849</v>
      </c>
      <c r="C600" t="s">
        <v>792</v>
      </c>
      <c r="D600" t="s">
        <v>234</v>
      </c>
      <c r="E600" t="s">
        <v>1128</v>
      </c>
      <c r="F600" t="s">
        <v>58</v>
      </c>
      <c r="G600">
        <v>2022</v>
      </c>
      <c r="H600" t="s">
        <v>59</v>
      </c>
      <c r="I600" t="s">
        <v>77</v>
      </c>
      <c r="K600" t="s">
        <v>61</v>
      </c>
      <c r="L600">
        <v>50.278571428571432</v>
      </c>
      <c r="M600">
        <v>0</v>
      </c>
      <c r="O600">
        <v>0.25</v>
      </c>
      <c r="P600">
        <v>0.38</v>
      </c>
      <c r="Q600">
        <v>0</v>
      </c>
      <c r="R600">
        <v>1.2</v>
      </c>
      <c r="S600">
        <v>0.48978444835862839</v>
      </c>
      <c r="T600">
        <v>1.331369491441629</v>
      </c>
      <c r="U600">
        <v>0.27112894790055869</v>
      </c>
      <c r="V600">
        <v>0.70911385116327297</v>
      </c>
      <c r="W600">
        <v>10.486150001081921</v>
      </c>
      <c r="X600">
        <v>0.28693697960610232</v>
      </c>
      <c r="Y600">
        <v>0</v>
      </c>
      <c r="Z600">
        <v>2.1</v>
      </c>
      <c r="AA600">
        <v>1.83</v>
      </c>
      <c r="AB600">
        <v>3.5</v>
      </c>
      <c r="AC600">
        <v>6.5</v>
      </c>
      <c r="AD600">
        <v>75</v>
      </c>
      <c r="AE600">
        <v>35</v>
      </c>
      <c r="AF600">
        <v>8</v>
      </c>
      <c r="AG600">
        <v>8</v>
      </c>
      <c r="AH600">
        <v>1.5</v>
      </c>
      <c r="AI600">
        <v>45</v>
      </c>
      <c r="AJ600">
        <v>5.8999999999999997E-2</v>
      </c>
      <c r="AK600">
        <v>5.5E-2</v>
      </c>
      <c r="AL600">
        <v>0.5</v>
      </c>
      <c r="AM600">
        <v>22.901921927832269</v>
      </c>
      <c r="AN600">
        <v>5.6111928477165156</v>
      </c>
      <c r="AO600">
        <v>11.35210489647322</v>
      </c>
      <c r="AP600">
        <v>5.9386241836425304</v>
      </c>
      <c r="AQ600">
        <v>4.3054577264138496</v>
      </c>
      <c r="AR600">
        <v>3.23391386385144</v>
      </c>
      <c r="AS600">
        <v>14.734992375677081</v>
      </c>
      <c r="AU600" t="s">
        <v>548</v>
      </c>
      <c r="AV600" t="s">
        <v>850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0</v>
      </c>
      <c r="BE600">
        <v>0</v>
      </c>
    </row>
    <row r="601" spans="1:57" x14ac:dyDescent="0.35">
      <c r="A601">
        <v>600</v>
      </c>
      <c r="B601" t="s">
        <v>851</v>
      </c>
      <c r="C601" t="s">
        <v>792</v>
      </c>
      <c r="D601" t="s">
        <v>234</v>
      </c>
      <c r="E601" t="s">
        <v>1128</v>
      </c>
      <c r="F601" t="s">
        <v>58</v>
      </c>
      <c r="G601">
        <v>2022</v>
      </c>
      <c r="H601" t="s">
        <v>59</v>
      </c>
      <c r="I601" t="s">
        <v>97</v>
      </c>
      <c r="J601" t="s">
        <v>97</v>
      </c>
      <c r="K601" t="s">
        <v>61</v>
      </c>
      <c r="L601">
        <v>44.54615384615385</v>
      </c>
      <c r="M601">
        <v>0</v>
      </c>
      <c r="O601">
        <v>0.11</v>
      </c>
      <c r="P601">
        <v>0.52</v>
      </c>
      <c r="Q601">
        <v>9.2999999999999999E-2</v>
      </c>
      <c r="R601">
        <v>2.2999999999999998</v>
      </c>
      <c r="S601">
        <v>0.23140799594026559</v>
      </c>
      <c r="T601">
        <v>0.72186278166389983</v>
      </c>
      <c r="U601">
        <v>0.1303223086821102</v>
      </c>
      <c r="V601">
        <v>0.39162446333595041</v>
      </c>
      <c r="W601">
        <v>7.9061481596225267</v>
      </c>
      <c r="X601">
        <v>0.18060779092017509</v>
      </c>
      <c r="Y601">
        <v>0</v>
      </c>
      <c r="Z601">
        <v>3.423</v>
      </c>
      <c r="AA601">
        <v>3.0230000000000001</v>
      </c>
      <c r="AB601">
        <v>3.5</v>
      </c>
      <c r="AC601">
        <v>6.5</v>
      </c>
      <c r="AD601">
        <v>75</v>
      </c>
      <c r="AE601">
        <v>35</v>
      </c>
      <c r="AF601">
        <v>8</v>
      </c>
      <c r="AG601">
        <v>8</v>
      </c>
      <c r="AH601">
        <v>1.5</v>
      </c>
      <c r="AI601">
        <v>45</v>
      </c>
      <c r="AJ601">
        <v>5.8000000000000003E-2</v>
      </c>
      <c r="AK601">
        <v>5.2999999999999999E-2</v>
      </c>
      <c r="AL601">
        <v>0.5</v>
      </c>
      <c r="AM601">
        <v>6.1998609061602066</v>
      </c>
      <c r="AN601">
        <v>1.629789121577742</v>
      </c>
      <c r="AO601">
        <v>2.102660004095783</v>
      </c>
      <c r="AP601">
        <v>2.46741178048668</v>
      </c>
      <c r="AQ601">
        <v>2.0015353451317832</v>
      </c>
      <c r="AR601">
        <v>1.6903378376189391</v>
      </c>
      <c r="AS601">
        <v>13.060149898471369</v>
      </c>
      <c r="AU601" t="s">
        <v>247</v>
      </c>
      <c r="AV601" t="s">
        <v>852</v>
      </c>
      <c r="AW601">
        <v>0</v>
      </c>
      <c r="AX601">
        <v>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</row>
    <row r="602" spans="1:57" x14ac:dyDescent="0.35">
      <c r="A602">
        <v>601</v>
      </c>
      <c r="B602" t="s">
        <v>853</v>
      </c>
      <c r="C602" t="s">
        <v>792</v>
      </c>
      <c r="D602" t="s">
        <v>234</v>
      </c>
      <c r="E602" t="s">
        <v>1128</v>
      </c>
      <c r="F602" t="s">
        <v>58</v>
      </c>
      <c r="G602">
        <v>2022</v>
      </c>
      <c r="H602" t="s">
        <v>59</v>
      </c>
      <c r="I602" t="s">
        <v>110</v>
      </c>
      <c r="K602" t="s">
        <v>61</v>
      </c>
      <c r="L602">
        <v>43.446666666666673</v>
      </c>
      <c r="M602">
        <v>0</v>
      </c>
      <c r="O602">
        <v>0</v>
      </c>
      <c r="P602">
        <v>0.26</v>
      </c>
      <c r="Q602">
        <v>0</v>
      </c>
      <c r="R602">
        <v>1.2</v>
      </c>
      <c r="S602">
        <v>0.28784804326912061</v>
      </c>
      <c r="T602">
        <v>1.012980102937882</v>
      </c>
      <c r="U602">
        <v>0.1691468517848346</v>
      </c>
      <c r="V602">
        <v>0.60721514657197273</v>
      </c>
      <c r="W602">
        <v>14.554867434086701</v>
      </c>
      <c r="X602">
        <v>0.1583050682979264</v>
      </c>
      <c r="Y602">
        <v>0</v>
      </c>
      <c r="Z602">
        <v>1.87</v>
      </c>
      <c r="AA602">
        <v>1.46</v>
      </c>
      <c r="AB602">
        <v>3.5</v>
      </c>
      <c r="AC602">
        <v>6.5</v>
      </c>
      <c r="AD602">
        <v>75</v>
      </c>
      <c r="AE602">
        <v>35</v>
      </c>
      <c r="AF602">
        <v>8</v>
      </c>
      <c r="AG602">
        <v>8</v>
      </c>
      <c r="AH602">
        <v>1.5</v>
      </c>
      <c r="AI602">
        <v>45</v>
      </c>
      <c r="AJ602">
        <v>8.7000000000000008E-2</v>
      </c>
      <c r="AK602">
        <v>8.7000000000000008E-2</v>
      </c>
      <c r="AL602">
        <v>0.5</v>
      </c>
      <c r="AM602">
        <v>5.9798256766669518</v>
      </c>
      <c r="AN602">
        <v>1.71181927592042</v>
      </c>
      <c r="AO602">
        <v>1.719376377792796</v>
      </c>
      <c r="AP602">
        <v>2.5486300229537369</v>
      </c>
      <c r="AQ602">
        <v>1.906626674260208</v>
      </c>
      <c r="AR602">
        <v>1.544820198388279</v>
      </c>
      <c r="AS602">
        <v>10.552199112645679</v>
      </c>
      <c r="AU602" t="s">
        <v>555</v>
      </c>
      <c r="AV602" t="s">
        <v>854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</row>
    <row r="603" spans="1:57" x14ac:dyDescent="0.35">
      <c r="A603">
        <v>602</v>
      </c>
      <c r="B603" t="s">
        <v>855</v>
      </c>
      <c r="C603" t="s">
        <v>792</v>
      </c>
      <c r="D603" t="s">
        <v>331</v>
      </c>
      <c r="E603" t="s">
        <v>1134</v>
      </c>
      <c r="F603" t="s">
        <v>58</v>
      </c>
      <c r="G603">
        <v>2022</v>
      </c>
      <c r="H603" t="s">
        <v>59</v>
      </c>
      <c r="I603" t="s">
        <v>60</v>
      </c>
      <c r="J603" t="s">
        <v>60</v>
      </c>
      <c r="K603" t="s">
        <v>61</v>
      </c>
      <c r="L603">
        <v>26.96</v>
      </c>
      <c r="M603">
        <v>0</v>
      </c>
      <c r="O603">
        <v>0.19</v>
      </c>
      <c r="P603">
        <v>1.7</v>
      </c>
      <c r="Q603">
        <v>0.11</v>
      </c>
      <c r="R603">
        <v>1.6</v>
      </c>
      <c r="S603">
        <v>0.7727236980559038</v>
      </c>
      <c r="T603">
        <v>1.2968496443021711</v>
      </c>
      <c r="U603">
        <v>0.38324111445283671</v>
      </c>
      <c r="V603">
        <v>0.64730685498541207</v>
      </c>
      <c r="W603">
        <v>5.3333246277496036</v>
      </c>
      <c r="X603">
        <v>0.23885633872140841</v>
      </c>
      <c r="Y603">
        <v>0</v>
      </c>
      <c r="Z603">
        <v>4.17</v>
      </c>
      <c r="AA603">
        <v>3.6</v>
      </c>
      <c r="AB603">
        <v>3.5</v>
      </c>
      <c r="AC603">
        <v>6.5</v>
      </c>
      <c r="AD603">
        <v>75</v>
      </c>
      <c r="AE603">
        <v>35</v>
      </c>
      <c r="AF603">
        <v>8</v>
      </c>
      <c r="AG603">
        <v>8</v>
      </c>
      <c r="AH603">
        <v>1.5</v>
      </c>
      <c r="AI603">
        <v>45</v>
      </c>
      <c r="AJ603">
        <v>3.2000000000000001E-2</v>
      </c>
      <c r="AK603">
        <v>2.9000000000000001E-2</v>
      </c>
      <c r="AL603">
        <v>0.5</v>
      </c>
      <c r="AM603">
        <v>15.76649535305792</v>
      </c>
      <c r="AN603">
        <v>4.1986177767338946</v>
      </c>
      <c r="AO603">
        <v>5.4921616822850003</v>
      </c>
      <c r="AP603">
        <v>6.0757158940390221</v>
      </c>
      <c r="AQ603">
        <v>5.0205564522562831</v>
      </c>
      <c r="AR603">
        <v>3.847402018608562</v>
      </c>
      <c r="AS603">
        <v>1.1357991378134671</v>
      </c>
      <c r="AU603" t="s">
        <v>344</v>
      </c>
      <c r="AV603" t="s">
        <v>856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</row>
    <row r="604" spans="1:57" x14ac:dyDescent="0.35">
      <c r="A604">
        <v>603</v>
      </c>
      <c r="B604" t="s">
        <v>857</v>
      </c>
      <c r="C604" t="s">
        <v>792</v>
      </c>
      <c r="D604" t="s">
        <v>331</v>
      </c>
      <c r="E604" t="s">
        <v>1134</v>
      </c>
      <c r="F604" t="s">
        <v>58</v>
      </c>
      <c r="G604">
        <v>2022</v>
      </c>
      <c r="H604" t="s">
        <v>59</v>
      </c>
      <c r="I604" t="s">
        <v>77</v>
      </c>
      <c r="J604" t="s">
        <v>387</v>
      </c>
      <c r="K604" t="s">
        <v>61</v>
      </c>
      <c r="L604">
        <v>36.04</v>
      </c>
      <c r="M604">
        <v>0</v>
      </c>
      <c r="O604">
        <v>0</v>
      </c>
      <c r="P604">
        <v>0.12</v>
      </c>
      <c r="Q604">
        <v>0</v>
      </c>
      <c r="R604">
        <v>0.49</v>
      </c>
      <c r="S604">
        <v>0.1233070782281602</v>
      </c>
      <c r="T604">
        <v>0.31029110577890612</v>
      </c>
      <c r="U604">
        <v>5.9539626309195327E-2</v>
      </c>
      <c r="V604">
        <v>0.1575302273883617</v>
      </c>
      <c r="W604">
        <v>2.892662723380754</v>
      </c>
      <c r="X604">
        <v>0.1227803386685655</v>
      </c>
      <c r="Y604">
        <v>0</v>
      </c>
      <c r="Z604">
        <v>0.61</v>
      </c>
      <c r="AA604">
        <v>0.61</v>
      </c>
      <c r="AB604">
        <v>3.5</v>
      </c>
      <c r="AC604">
        <v>6.5</v>
      </c>
      <c r="AD604">
        <v>75</v>
      </c>
      <c r="AE604">
        <v>35</v>
      </c>
      <c r="AF604">
        <v>8</v>
      </c>
      <c r="AG604">
        <v>8</v>
      </c>
      <c r="AH604">
        <v>1.5</v>
      </c>
      <c r="AI604">
        <v>45</v>
      </c>
      <c r="AJ604">
        <v>1.7999999999999999E-2</v>
      </c>
      <c r="AK604">
        <v>1.2E-2</v>
      </c>
      <c r="AL604">
        <v>0.5</v>
      </c>
      <c r="AM604">
        <v>9.6847700470541085</v>
      </c>
      <c r="AN604">
        <v>3.0214612941801882</v>
      </c>
      <c r="AO604">
        <v>2.483128631497268</v>
      </c>
      <c r="AP604">
        <v>4.1801801213766536</v>
      </c>
      <c r="AQ604">
        <v>3.1809349609155628</v>
      </c>
      <c r="AR604">
        <v>2.6000990987492609</v>
      </c>
      <c r="AS604">
        <v>8.7260643532544435</v>
      </c>
      <c r="AU604" t="s">
        <v>348</v>
      </c>
      <c r="AV604" t="s">
        <v>858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0</v>
      </c>
    </row>
    <row r="605" spans="1:57" x14ac:dyDescent="0.35">
      <c r="A605">
        <v>604</v>
      </c>
      <c r="B605" t="s">
        <v>859</v>
      </c>
      <c r="C605" t="s">
        <v>792</v>
      </c>
      <c r="D605" t="s">
        <v>331</v>
      </c>
      <c r="E605" t="s">
        <v>1134</v>
      </c>
      <c r="F605" t="s">
        <v>58</v>
      </c>
      <c r="G605">
        <v>2022</v>
      </c>
      <c r="H605" t="s">
        <v>59</v>
      </c>
      <c r="I605" t="s">
        <v>77</v>
      </c>
      <c r="J605" t="s">
        <v>387</v>
      </c>
      <c r="K605" t="s">
        <v>61</v>
      </c>
      <c r="L605">
        <v>35.5</v>
      </c>
      <c r="M605">
        <v>0</v>
      </c>
      <c r="O605">
        <v>0</v>
      </c>
      <c r="P605">
        <v>0.15</v>
      </c>
      <c r="Q605">
        <v>0</v>
      </c>
      <c r="R605">
        <v>0.38</v>
      </c>
      <c r="S605">
        <v>0.12710023792119271</v>
      </c>
      <c r="T605">
        <v>0.29493273502768819</v>
      </c>
      <c r="U605">
        <v>6.3007470765575724E-2</v>
      </c>
      <c r="V605">
        <v>0.1499431573798547</v>
      </c>
      <c r="W605">
        <v>2.542283119788292</v>
      </c>
      <c r="X605">
        <v>8.2128795836860682E-2</v>
      </c>
      <c r="Y605">
        <v>0</v>
      </c>
      <c r="Z605">
        <v>0.53</v>
      </c>
      <c r="AA605">
        <v>0.53</v>
      </c>
      <c r="AB605">
        <v>3.5</v>
      </c>
      <c r="AC605">
        <v>6.5</v>
      </c>
      <c r="AD605">
        <v>75</v>
      </c>
      <c r="AE605">
        <v>35</v>
      </c>
      <c r="AF605">
        <v>8</v>
      </c>
      <c r="AG605">
        <v>8</v>
      </c>
      <c r="AH605">
        <v>1.5</v>
      </c>
      <c r="AI605">
        <v>45</v>
      </c>
      <c r="AJ605">
        <v>2.4E-2</v>
      </c>
      <c r="AK605">
        <v>2.1000000000000001E-2</v>
      </c>
      <c r="AL605">
        <v>0.5</v>
      </c>
      <c r="AS605">
        <v>6.9544224008132822</v>
      </c>
      <c r="AU605" t="s">
        <v>348</v>
      </c>
      <c r="AV605" t="s">
        <v>858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</row>
    <row r="606" spans="1:57" x14ac:dyDescent="0.35">
      <c r="A606">
        <v>605</v>
      </c>
      <c r="B606" t="s">
        <v>860</v>
      </c>
      <c r="C606" t="s">
        <v>792</v>
      </c>
      <c r="D606" t="s">
        <v>331</v>
      </c>
      <c r="E606" t="s">
        <v>1134</v>
      </c>
      <c r="F606" t="s">
        <v>58</v>
      </c>
      <c r="G606">
        <v>2022</v>
      </c>
      <c r="H606" t="s">
        <v>59</v>
      </c>
      <c r="I606" t="s">
        <v>97</v>
      </c>
      <c r="J606" t="s">
        <v>97</v>
      </c>
      <c r="K606" t="s">
        <v>61</v>
      </c>
      <c r="L606">
        <v>37.82</v>
      </c>
      <c r="M606">
        <v>0</v>
      </c>
      <c r="O606">
        <v>0</v>
      </c>
      <c r="P606">
        <v>0</v>
      </c>
      <c r="Q606">
        <v>0</v>
      </c>
      <c r="R606">
        <v>0.19</v>
      </c>
      <c r="S606">
        <v>7.6085404518439939E-2</v>
      </c>
      <c r="T606">
        <v>0.20063873546562641</v>
      </c>
      <c r="U606">
        <v>3.4753111129627687E-2</v>
      </c>
      <c r="V606">
        <v>0.1000727643928371</v>
      </c>
      <c r="W606">
        <v>1.3902361108934389</v>
      </c>
      <c r="X606">
        <v>9.0804141350336487E-2</v>
      </c>
      <c r="Y606">
        <v>0</v>
      </c>
      <c r="Z606">
        <v>0.19</v>
      </c>
      <c r="AA606">
        <v>0.19</v>
      </c>
      <c r="AB606">
        <v>3.5</v>
      </c>
      <c r="AC606">
        <v>6.5</v>
      </c>
      <c r="AD606">
        <v>75</v>
      </c>
      <c r="AE606">
        <v>35</v>
      </c>
      <c r="AF606">
        <v>8</v>
      </c>
      <c r="AG606">
        <v>8</v>
      </c>
      <c r="AH606">
        <v>1.5</v>
      </c>
      <c r="AI606">
        <v>45</v>
      </c>
      <c r="AJ606">
        <v>2.8000000000000001E-2</v>
      </c>
      <c r="AK606">
        <v>2.1999999999999999E-2</v>
      </c>
      <c r="AL606">
        <v>0.5</v>
      </c>
      <c r="AM606">
        <v>12.932805437212251</v>
      </c>
      <c r="AN606">
        <v>4.2258741054632978</v>
      </c>
      <c r="AO606">
        <v>3.711628955240486</v>
      </c>
      <c r="AP606">
        <v>4.9953023765084588</v>
      </c>
      <c r="AQ606">
        <v>3.7161376582057479</v>
      </c>
      <c r="AR606">
        <v>2.82251492215629</v>
      </c>
      <c r="AS606">
        <v>12.78500872918355</v>
      </c>
      <c r="AU606" t="s">
        <v>527</v>
      </c>
      <c r="AV606" t="s">
        <v>861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</row>
    <row r="607" spans="1:57" x14ac:dyDescent="0.35">
      <c r="A607">
        <v>606</v>
      </c>
      <c r="B607" t="s">
        <v>862</v>
      </c>
      <c r="C607" t="s">
        <v>792</v>
      </c>
      <c r="D607" t="s">
        <v>331</v>
      </c>
      <c r="E607" t="s">
        <v>1134</v>
      </c>
      <c r="F607" t="s">
        <v>58</v>
      </c>
      <c r="G607">
        <v>2022</v>
      </c>
      <c r="H607" t="s">
        <v>59</v>
      </c>
      <c r="I607" t="s">
        <v>110</v>
      </c>
      <c r="J607" t="s">
        <v>116</v>
      </c>
      <c r="K607" t="s">
        <v>61</v>
      </c>
      <c r="L607">
        <v>33.9</v>
      </c>
      <c r="M607">
        <v>0</v>
      </c>
      <c r="O607">
        <v>0</v>
      </c>
      <c r="P607">
        <v>0.26</v>
      </c>
      <c r="Q607">
        <v>0</v>
      </c>
      <c r="R607">
        <v>0.46</v>
      </c>
      <c r="S607">
        <v>0.62755515220787961</v>
      </c>
      <c r="T607">
        <v>1.00576905051871</v>
      </c>
      <c r="U607">
        <v>0.35538677242839639</v>
      </c>
      <c r="V607">
        <v>0.57280402319594037</v>
      </c>
      <c r="W607">
        <v>5.5516319437146828</v>
      </c>
      <c r="X607">
        <v>7.7905864284022311E-2</v>
      </c>
      <c r="Y607">
        <v>0</v>
      </c>
      <c r="Z607">
        <v>0.81400000000000006</v>
      </c>
      <c r="AA607">
        <v>0.72</v>
      </c>
      <c r="AB607">
        <v>3.5</v>
      </c>
      <c r="AC607">
        <v>6.5</v>
      </c>
      <c r="AD607">
        <v>75</v>
      </c>
      <c r="AE607">
        <v>35</v>
      </c>
      <c r="AF607">
        <v>8</v>
      </c>
      <c r="AG607">
        <v>8</v>
      </c>
      <c r="AH607">
        <v>1.5</v>
      </c>
      <c r="AI607">
        <v>45</v>
      </c>
      <c r="AJ607">
        <v>4.2999999999999997E-2</v>
      </c>
      <c r="AK607">
        <v>3.5999999999999997E-2</v>
      </c>
      <c r="AL607">
        <v>0.5</v>
      </c>
      <c r="AM607">
        <v>10.95150566089395</v>
      </c>
      <c r="AN607">
        <v>3.169811870794474</v>
      </c>
      <c r="AO607">
        <v>3.375305746852828</v>
      </c>
      <c r="AP607">
        <v>4.4063880432466522</v>
      </c>
      <c r="AQ607">
        <v>3.805236017299606</v>
      </c>
      <c r="AR607">
        <v>3.065561881835023</v>
      </c>
      <c r="AS607">
        <v>1.592050963712921</v>
      </c>
      <c r="AU607" t="s">
        <v>352</v>
      </c>
      <c r="AV607" t="s">
        <v>863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C607">
        <v>0</v>
      </c>
      <c r="BD607">
        <v>0</v>
      </c>
      <c r="BE607">
        <v>0</v>
      </c>
    </row>
    <row r="608" spans="1:57" x14ac:dyDescent="0.35">
      <c r="A608">
        <v>607</v>
      </c>
      <c r="B608" t="s">
        <v>864</v>
      </c>
      <c r="C608" t="s">
        <v>792</v>
      </c>
      <c r="D608" t="s">
        <v>288</v>
      </c>
      <c r="E608" t="s">
        <v>1131</v>
      </c>
      <c r="F608" t="s">
        <v>58</v>
      </c>
      <c r="G608">
        <v>2022</v>
      </c>
      <c r="H608" t="s">
        <v>147</v>
      </c>
      <c r="I608" t="s">
        <v>158</v>
      </c>
      <c r="J608" t="s">
        <v>158</v>
      </c>
      <c r="K608" t="s">
        <v>61</v>
      </c>
      <c r="L608">
        <v>14.176666666666669</v>
      </c>
      <c r="M608">
        <v>0</v>
      </c>
      <c r="O608">
        <v>0</v>
      </c>
      <c r="P608">
        <v>0.13</v>
      </c>
      <c r="Q608">
        <v>0</v>
      </c>
      <c r="R608">
        <v>0.49</v>
      </c>
      <c r="Z608">
        <v>1.19</v>
      </c>
      <c r="AA608">
        <v>0.62</v>
      </c>
      <c r="AB608">
        <v>3.5</v>
      </c>
      <c r="AC608">
        <v>6.5</v>
      </c>
      <c r="AD608">
        <v>125</v>
      </c>
      <c r="AE608">
        <v>7</v>
      </c>
      <c r="AF608">
        <v>1</v>
      </c>
      <c r="AG608">
        <v>2.5</v>
      </c>
      <c r="AH608">
        <v>0.2</v>
      </c>
      <c r="AI608">
        <v>8</v>
      </c>
      <c r="AJ608">
        <v>6.0999999999999999E-2</v>
      </c>
      <c r="AK608">
        <v>5.2999999999999999E-2</v>
      </c>
      <c r="AL608">
        <v>0.5</v>
      </c>
      <c r="AS608">
        <v>0</v>
      </c>
      <c r="AU608" t="s">
        <v>294</v>
      </c>
      <c r="AV608" t="s">
        <v>865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</row>
    <row r="609" spans="1:57" x14ac:dyDescent="0.35">
      <c r="A609">
        <v>608</v>
      </c>
      <c r="B609" t="s">
        <v>866</v>
      </c>
      <c r="C609" t="s">
        <v>792</v>
      </c>
      <c r="D609" t="s">
        <v>288</v>
      </c>
      <c r="E609" t="s">
        <v>1131</v>
      </c>
      <c r="F609" t="s">
        <v>58</v>
      </c>
      <c r="G609">
        <v>2023</v>
      </c>
      <c r="H609" t="s">
        <v>147</v>
      </c>
      <c r="I609" t="s">
        <v>153</v>
      </c>
      <c r="J609" t="s">
        <v>153</v>
      </c>
      <c r="K609" t="s">
        <v>61</v>
      </c>
      <c r="L609">
        <v>12.60333333333333</v>
      </c>
      <c r="M609">
        <v>0</v>
      </c>
      <c r="O609">
        <v>0</v>
      </c>
      <c r="P609">
        <v>0.2</v>
      </c>
      <c r="Q609">
        <v>0</v>
      </c>
      <c r="R609">
        <v>0.39</v>
      </c>
      <c r="Z609">
        <v>1.64</v>
      </c>
      <c r="AA609">
        <v>0.59000000000000008</v>
      </c>
      <c r="AB609">
        <v>3.5</v>
      </c>
      <c r="AC609">
        <v>6.5</v>
      </c>
      <c r="AD609">
        <v>125</v>
      </c>
      <c r="AE609">
        <v>7</v>
      </c>
      <c r="AF609">
        <v>1</v>
      </c>
      <c r="AG609">
        <v>2.5</v>
      </c>
      <c r="AH609">
        <v>0.2</v>
      </c>
      <c r="AI609">
        <v>8</v>
      </c>
      <c r="AJ609">
        <v>3.3000000000000002E-2</v>
      </c>
      <c r="AK609">
        <v>2.9000000000000001E-2</v>
      </c>
      <c r="AL609">
        <v>0.5</v>
      </c>
      <c r="AS609">
        <v>0</v>
      </c>
      <c r="AU609" t="s">
        <v>299</v>
      </c>
      <c r="AV609" t="s">
        <v>867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</row>
    <row r="610" spans="1:57" x14ac:dyDescent="0.35">
      <c r="A610">
        <v>609</v>
      </c>
      <c r="B610" t="s">
        <v>868</v>
      </c>
      <c r="C610" t="s">
        <v>792</v>
      </c>
      <c r="D610" t="s">
        <v>288</v>
      </c>
      <c r="E610" t="s">
        <v>1131</v>
      </c>
      <c r="F610" t="s">
        <v>58</v>
      </c>
      <c r="G610">
        <v>2022</v>
      </c>
      <c r="H610" t="s">
        <v>147</v>
      </c>
      <c r="I610" t="s">
        <v>148</v>
      </c>
      <c r="J610" t="s">
        <v>148</v>
      </c>
      <c r="K610" t="s">
        <v>61</v>
      </c>
      <c r="L610">
        <v>11.669444444444441</v>
      </c>
      <c r="M610">
        <v>0</v>
      </c>
      <c r="O610">
        <v>0</v>
      </c>
      <c r="P610">
        <v>0.09</v>
      </c>
      <c r="Q610">
        <v>0</v>
      </c>
      <c r="R610">
        <v>0.16</v>
      </c>
      <c r="Z610">
        <v>0.72000000000000008</v>
      </c>
      <c r="AA610">
        <v>0.25</v>
      </c>
      <c r="AB610">
        <v>3.5</v>
      </c>
      <c r="AC610">
        <v>6.5</v>
      </c>
      <c r="AD610">
        <v>125</v>
      </c>
      <c r="AE610">
        <v>7</v>
      </c>
      <c r="AF610">
        <v>1</v>
      </c>
      <c r="AG610">
        <v>2.5</v>
      </c>
      <c r="AH610">
        <v>0.2</v>
      </c>
      <c r="AI610">
        <v>8</v>
      </c>
      <c r="AJ610">
        <v>0.15</v>
      </c>
      <c r="AK610">
        <v>0.13</v>
      </c>
      <c r="AL610">
        <v>0.5</v>
      </c>
      <c r="AS610">
        <v>0</v>
      </c>
      <c r="AU610" t="s">
        <v>289</v>
      </c>
      <c r="AV610" t="s">
        <v>869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0</v>
      </c>
    </row>
    <row r="611" spans="1:57" x14ac:dyDescent="0.35">
      <c r="A611">
        <v>610</v>
      </c>
      <c r="B611" t="s">
        <v>870</v>
      </c>
      <c r="C611" t="s">
        <v>792</v>
      </c>
      <c r="D611" t="s">
        <v>288</v>
      </c>
      <c r="E611" t="s">
        <v>1131</v>
      </c>
      <c r="F611" t="s">
        <v>58</v>
      </c>
      <c r="G611">
        <v>2022</v>
      </c>
      <c r="H611" t="s">
        <v>147</v>
      </c>
      <c r="I611" t="s">
        <v>153</v>
      </c>
      <c r="J611" t="s">
        <v>153</v>
      </c>
      <c r="K611" t="s">
        <v>61</v>
      </c>
      <c r="L611">
        <v>15.42</v>
      </c>
      <c r="M611">
        <v>0</v>
      </c>
      <c r="O611">
        <v>0</v>
      </c>
      <c r="P611">
        <v>0</v>
      </c>
      <c r="Q611">
        <v>0</v>
      </c>
      <c r="R611">
        <v>0.15</v>
      </c>
      <c r="S611">
        <v>0.35354097463486411</v>
      </c>
      <c r="T611">
        <v>0.5769223246050762</v>
      </c>
      <c r="U611">
        <v>0.22359175219867961</v>
      </c>
      <c r="V611">
        <v>0.34344425157025182</v>
      </c>
      <c r="W611">
        <v>3.9381580236739531</v>
      </c>
      <c r="X611">
        <v>0.41443958313974238</v>
      </c>
      <c r="Y611">
        <v>0</v>
      </c>
      <c r="Z611">
        <v>0.15</v>
      </c>
      <c r="AA611">
        <v>0.15</v>
      </c>
      <c r="AB611">
        <v>3.5</v>
      </c>
      <c r="AC611">
        <v>6.5</v>
      </c>
      <c r="AD611">
        <v>125</v>
      </c>
      <c r="AE611">
        <v>7</v>
      </c>
      <c r="AF611">
        <v>1</v>
      </c>
      <c r="AG611">
        <v>2.5</v>
      </c>
      <c r="AH611">
        <v>0.2</v>
      </c>
      <c r="AI611">
        <v>8</v>
      </c>
      <c r="AJ611">
        <v>0.1</v>
      </c>
      <c r="AK611">
        <v>0.1</v>
      </c>
      <c r="AL611">
        <v>0.5</v>
      </c>
      <c r="AS611">
        <v>0</v>
      </c>
      <c r="AU611" t="s">
        <v>299</v>
      </c>
      <c r="AV611" t="s">
        <v>871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</row>
    <row r="612" spans="1:57" x14ac:dyDescent="0.35">
      <c r="A612">
        <v>611</v>
      </c>
      <c r="B612" t="s">
        <v>872</v>
      </c>
      <c r="C612" t="s">
        <v>792</v>
      </c>
      <c r="D612" t="s">
        <v>167</v>
      </c>
      <c r="E612" t="s">
        <v>1123</v>
      </c>
      <c r="F612" t="s">
        <v>58</v>
      </c>
      <c r="G612">
        <v>2023</v>
      </c>
      <c r="H612" t="s">
        <v>147</v>
      </c>
      <c r="I612" t="s">
        <v>873</v>
      </c>
      <c r="J612" t="s">
        <v>873</v>
      </c>
      <c r="K612" t="s">
        <v>61</v>
      </c>
      <c r="L612">
        <v>59.873333333333328</v>
      </c>
      <c r="M612">
        <v>0</v>
      </c>
      <c r="O612">
        <v>0</v>
      </c>
      <c r="P612">
        <v>0</v>
      </c>
      <c r="Q612">
        <v>0</v>
      </c>
      <c r="R612">
        <v>0</v>
      </c>
      <c r="S612">
        <v>4.7908894884883133E-2</v>
      </c>
      <c r="T612">
        <v>0.1271204724682769</v>
      </c>
      <c r="U612">
        <v>2.832215764849497E-2</v>
      </c>
      <c r="V612">
        <v>6.884356793963152E-2</v>
      </c>
      <c r="W612">
        <v>0.66430286214324297</v>
      </c>
      <c r="X612">
        <v>0.12462526330797009</v>
      </c>
      <c r="Y612">
        <v>0</v>
      </c>
      <c r="Z612">
        <v>0</v>
      </c>
      <c r="AA612">
        <v>0</v>
      </c>
      <c r="AB612">
        <v>3.5</v>
      </c>
      <c r="AC612">
        <v>6.5</v>
      </c>
      <c r="AD612">
        <v>125</v>
      </c>
      <c r="AE612">
        <v>7</v>
      </c>
      <c r="AF612">
        <v>1</v>
      </c>
      <c r="AG612">
        <v>2.5</v>
      </c>
      <c r="AH612">
        <v>0.2</v>
      </c>
      <c r="AI612">
        <v>8</v>
      </c>
      <c r="AJ612">
        <v>0.59</v>
      </c>
      <c r="AK612">
        <v>0.42</v>
      </c>
      <c r="AL612">
        <v>1</v>
      </c>
      <c r="AS612">
        <v>0</v>
      </c>
      <c r="AU612" t="s">
        <v>874</v>
      </c>
      <c r="AV612" t="s">
        <v>875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C612">
        <v>0</v>
      </c>
      <c r="BD612">
        <v>0</v>
      </c>
      <c r="BE612">
        <v>0</v>
      </c>
    </row>
    <row r="613" spans="1:57" x14ac:dyDescent="0.35">
      <c r="A613">
        <v>612</v>
      </c>
      <c r="B613" t="s">
        <v>876</v>
      </c>
      <c r="C613" t="s">
        <v>792</v>
      </c>
      <c r="D613" t="s">
        <v>322</v>
      </c>
      <c r="E613" t="s">
        <v>1137</v>
      </c>
      <c r="F613" t="s">
        <v>58</v>
      </c>
      <c r="G613">
        <v>2022</v>
      </c>
      <c r="H613" t="s">
        <v>147</v>
      </c>
      <c r="I613" t="s">
        <v>158</v>
      </c>
      <c r="J613" t="s">
        <v>158</v>
      </c>
      <c r="K613" t="s">
        <v>61</v>
      </c>
      <c r="L613">
        <v>17.973333333333329</v>
      </c>
      <c r="M613">
        <v>0</v>
      </c>
      <c r="O613">
        <v>0</v>
      </c>
      <c r="P613">
        <v>0</v>
      </c>
      <c r="Q613">
        <v>0</v>
      </c>
      <c r="R613">
        <v>0.51</v>
      </c>
      <c r="Z613">
        <v>1.25</v>
      </c>
      <c r="AA613">
        <v>0.51</v>
      </c>
      <c r="AB613">
        <v>3.5</v>
      </c>
      <c r="AC613">
        <v>6.5</v>
      </c>
      <c r="AD613">
        <v>125</v>
      </c>
      <c r="AE613">
        <v>35</v>
      </c>
      <c r="AF613">
        <v>8</v>
      </c>
      <c r="AG613">
        <v>8</v>
      </c>
      <c r="AH613">
        <v>1.5</v>
      </c>
      <c r="AI613">
        <v>45</v>
      </c>
      <c r="AJ613">
        <v>0.16</v>
      </c>
      <c r="AK613">
        <v>0.16</v>
      </c>
      <c r="AL613">
        <v>0.5</v>
      </c>
      <c r="AM613">
        <v>7.0255611627715009</v>
      </c>
      <c r="AN613">
        <v>2.119619775495253</v>
      </c>
      <c r="AO613">
        <v>1.1770721410618199</v>
      </c>
      <c r="AP613">
        <v>3.7288692462144279</v>
      </c>
      <c r="AQ613">
        <v>2.5805167587225979</v>
      </c>
      <c r="AR613">
        <v>1.978511053473579</v>
      </c>
      <c r="AS613">
        <v>2.6789293026338279</v>
      </c>
      <c r="AU613" t="s">
        <v>323</v>
      </c>
      <c r="AV613" t="s">
        <v>877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</row>
    <row r="614" spans="1:57" x14ac:dyDescent="0.35">
      <c r="A614">
        <v>613</v>
      </c>
      <c r="B614" t="s">
        <v>878</v>
      </c>
      <c r="C614" t="s">
        <v>792</v>
      </c>
      <c r="D614" t="s">
        <v>322</v>
      </c>
      <c r="E614" t="s">
        <v>1137</v>
      </c>
      <c r="F614" t="s">
        <v>58</v>
      </c>
      <c r="G614">
        <v>2022</v>
      </c>
      <c r="H614" t="s">
        <v>147</v>
      </c>
      <c r="I614" t="s">
        <v>148</v>
      </c>
      <c r="J614" t="s">
        <v>148</v>
      </c>
      <c r="K614" t="s">
        <v>61</v>
      </c>
      <c r="L614">
        <v>18.006250000000001</v>
      </c>
      <c r="M614">
        <v>0</v>
      </c>
      <c r="O614">
        <v>0</v>
      </c>
      <c r="P614">
        <v>0</v>
      </c>
      <c r="Q614">
        <v>0</v>
      </c>
      <c r="R614">
        <v>0.13</v>
      </c>
      <c r="Z614">
        <v>0.56499999999999995</v>
      </c>
      <c r="AA614">
        <v>0.13</v>
      </c>
      <c r="AB614">
        <v>3.5</v>
      </c>
      <c r="AC614">
        <v>6.5</v>
      </c>
      <c r="AD614">
        <v>125</v>
      </c>
      <c r="AE614">
        <v>35</v>
      </c>
      <c r="AF614">
        <v>8</v>
      </c>
      <c r="AG614">
        <v>8</v>
      </c>
      <c r="AH614">
        <v>1.5</v>
      </c>
      <c r="AI614">
        <v>45</v>
      </c>
      <c r="AJ614">
        <v>0.11</v>
      </c>
      <c r="AK614">
        <v>9.1999999999999998E-2</v>
      </c>
      <c r="AL614">
        <v>0.5</v>
      </c>
      <c r="AM614">
        <v>6.63975412817007</v>
      </c>
      <c r="AN614">
        <v>1.992932630884739</v>
      </c>
      <c r="AO614">
        <v>1.413256272042186</v>
      </c>
      <c r="AP614">
        <v>3.2335652252431442</v>
      </c>
      <c r="AQ614">
        <v>1.9520037026825221</v>
      </c>
      <c r="AR614">
        <v>1.535797191403045</v>
      </c>
      <c r="AS614">
        <v>0.54259620292528965</v>
      </c>
      <c r="AU614" t="s">
        <v>765</v>
      </c>
      <c r="AV614" t="s">
        <v>879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</row>
    <row r="615" spans="1:57" x14ac:dyDescent="0.35">
      <c r="A615">
        <v>614</v>
      </c>
      <c r="B615" t="s">
        <v>880</v>
      </c>
      <c r="C615" t="s">
        <v>792</v>
      </c>
      <c r="D615" t="s">
        <v>322</v>
      </c>
      <c r="E615" t="s">
        <v>1137</v>
      </c>
      <c r="F615" t="s">
        <v>58</v>
      </c>
      <c r="G615">
        <v>2022</v>
      </c>
      <c r="H615" t="s">
        <v>147</v>
      </c>
      <c r="I615" t="s">
        <v>153</v>
      </c>
      <c r="J615" t="s">
        <v>153</v>
      </c>
      <c r="K615" t="s">
        <v>61</v>
      </c>
      <c r="L615">
        <v>17.426666666666669</v>
      </c>
      <c r="M615">
        <v>0</v>
      </c>
      <c r="O615">
        <v>0</v>
      </c>
      <c r="P615">
        <v>0</v>
      </c>
      <c r="Q615">
        <v>0</v>
      </c>
      <c r="R615">
        <v>0.33</v>
      </c>
      <c r="Z615">
        <v>0.72399999999999998</v>
      </c>
      <c r="AA615">
        <v>0.33</v>
      </c>
      <c r="AB615">
        <v>3.5</v>
      </c>
      <c r="AC615">
        <v>6.5</v>
      </c>
      <c r="AD615">
        <v>125</v>
      </c>
      <c r="AE615">
        <v>35</v>
      </c>
      <c r="AF615">
        <v>8</v>
      </c>
      <c r="AG615">
        <v>8</v>
      </c>
      <c r="AH615">
        <v>1.5</v>
      </c>
      <c r="AI615">
        <v>45</v>
      </c>
      <c r="AJ615">
        <v>0.11</v>
      </c>
      <c r="AK615">
        <v>9.0999999999999998E-2</v>
      </c>
      <c r="AL615">
        <v>0.5</v>
      </c>
      <c r="AM615">
        <v>7.4423436183849336</v>
      </c>
      <c r="AN615">
        <v>2.0803081753539812</v>
      </c>
      <c r="AO615">
        <v>1.6060418098120419</v>
      </c>
      <c r="AP615">
        <v>3.7559936332189099</v>
      </c>
      <c r="AQ615">
        <v>2.342797611413276</v>
      </c>
      <c r="AR615">
        <v>1.7939338008085799</v>
      </c>
      <c r="AS615">
        <v>2.4091110292531162</v>
      </c>
      <c r="AU615" t="s">
        <v>762</v>
      </c>
      <c r="AV615" t="s">
        <v>881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</row>
    <row r="616" spans="1:57" x14ac:dyDescent="0.35">
      <c r="A616">
        <v>615</v>
      </c>
      <c r="B616" t="s">
        <v>882</v>
      </c>
      <c r="C616" t="s">
        <v>792</v>
      </c>
      <c r="D616" t="s">
        <v>322</v>
      </c>
      <c r="E616" t="s">
        <v>1137</v>
      </c>
      <c r="F616" t="s">
        <v>58</v>
      </c>
      <c r="G616">
        <v>2023</v>
      </c>
      <c r="H616" t="s">
        <v>147</v>
      </c>
      <c r="I616" t="s">
        <v>873</v>
      </c>
      <c r="J616" t="s">
        <v>873</v>
      </c>
      <c r="K616" t="s">
        <v>61</v>
      </c>
      <c r="L616">
        <v>17.04</v>
      </c>
      <c r="M616">
        <v>0</v>
      </c>
      <c r="O616">
        <v>0</v>
      </c>
      <c r="P616">
        <v>0</v>
      </c>
      <c r="Q616">
        <v>0</v>
      </c>
      <c r="R616">
        <v>0.18</v>
      </c>
      <c r="S616">
        <v>5.6286087220362036E-3</v>
      </c>
      <c r="T616">
        <v>3.7474643050036331E-2</v>
      </c>
      <c r="U616">
        <v>3.9400261054253431E-3</v>
      </c>
      <c r="V616">
        <v>2.073465957033328E-2</v>
      </c>
      <c r="W616">
        <v>0.35383496083104898</v>
      </c>
      <c r="X616">
        <v>6.5627503664688558E-2</v>
      </c>
      <c r="Y616">
        <v>0</v>
      </c>
      <c r="Z616">
        <v>0</v>
      </c>
      <c r="AA616">
        <v>0</v>
      </c>
      <c r="AB616">
        <v>3.5</v>
      </c>
      <c r="AC616">
        <v>6.5</v>
      </c>
      <c r="AD616">
        <v>125</v>
      </c>
      <c r="AE616">
        <v>35</v>
      </c>
      <c r="AF616">
        <v>8</v>
      </c>
      <c r="AG616">
        <v>8</v>
      </c>
      <c r="AH616">
        <v>1.5</v>
      </c>
      <c r="AI616">
        <v>45</v>
      </c>
      <c r="AJ616">
        <v>9.0999999999999998E-2</v>
      </c>
      <c r="AK616">
        <v>7.1000000000000008E-2</v>
      </c>
      <c r="AL616">
        <v>0.5</v>
      </c>
      <c r="AM616">
        <v>5.3055281312815232</v>
      </c>
      <c r="AN616">
        <v>1.575419159464303</v>
      </c>
      <c r="AO616">
        <v>0.95680404822729237</v>
      </c>
      <c r="AP616">
        <v>2.773304923589929</v>
      </c>
      <c r="AQ616">
        <v>1.88322800906223</v>
      </c>
      <c r="AR616">
        <v>1.452903153710472</v>
      </c>
      <c r="AS616">
        <v>0.72831284320684497</v>
      </c>
      <c r="AU616" t="s">
        <v>883</v>
      </c>
      <c r="AV616" t="s">
        <v>884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</row>
    <row r="617" spans="1:57" x14ac:dyDescent="0.35">
      <c r="A617">
        <v>616</v>
      </c>
      <c r="B617" t="s">
        <v>885</v>
      </c>
      <c r="C617" t="s">
        <v>792</v>
      </c>
      <c r="D617" t="s">
        <v>322</v>
      </c>
      <c r="E617" t="s">
        <v>1137</v>
      </c>
      <c r="F617" t="s">
        <v>58</v>
      </c>
      <c r="G617">
        <v>2022</v>
      </c>
      <c r="H617" t="s">
        <v>147</v>
      </c>
      <c r="I617" t="s">
        <v>886</v>
      </c>
      <c r="J617" t="s">
        <v>886</v>
      </c>
      <c r="K617" t="s">
        <v>61</v>
      </c>
      <c r="L617">
        <v>19.892857142857139</v>
      </c>
      <c r="M617">
        <v>0</v>
      </c>
      <c r="O617">
        <v>0</v>
      </c>
      <c r="P617">
        <v>0</v>
      </c>
      <c r="Q617">
        <v>0</v>
      </c>
      <c r="R617">
        <v>0.34</v>
      </c>
      <c r="S617">
        <v>6.5344770411418451E-2</v>
      </c>
      <c r="T617">
        <v>0.16793432277814491</v>
      </c>
      <c r="U617">
        <v>3.7027309518408477E-2</v>
      </c>
      <c r="V617">
        <v>9.0581694109936189E-2</v>
      </c>
      <c r="W617">
        <v>1.087823621420352</v>
      </c>
      <c r="X617">
        <v>8.9724744980835033E-2</v>
      </c>
      <c r="Y617">
        <v>0</v>
      </c>
      <c r="Z617">
        <v>0.60200000000000009</v>
      </c>
      <c r="AA617">
        <v>0.34</v>
      </c>
      <c r="AB617">
        <v>3.5</v>
      </c>
      <c r="AC617">
        <v>6.5</v>
      </c>
      <c r="AD617">
        <v>125</v>
      </c>
      <c r="AE617">
        <v>35</v>
      </c>
      <c r="AF617">
        <v>8</v>
      </c>
      <c r="AG617">
        <v>8</v>
      </c>
      <c r="AH617">
        <v>1.5</v>
      </c>
      <c r="AI617">
        <v>45</v>
      </c>
      <c r="AJ617">
        <v>0.04</v>
      </c>
      <c r="AK617">
        <v>0.03</v>
      </c>
      <c r="AL617">
        <v>0.5</v>
      </c>
      <c r="AM617">
        <v>9.0621658605361475</v>
      </c>
      <c r="AN617">
        <v>2.533310233338145</v>
      </c>
      <c r="AO617">
        <v>2.22279627078556</v>
      </c>
      <c r="AP617">
        <v>4.3060593564124439</v>
      </c>
      <c r="AQ617">
        <v>2.8851821357724212</v>
      </c>
      <c r="AR617">
        <v>2.066009335925445</v>
      </c>
      <c r="AS617">
        <v>0.98715866777675698</v>
      </c>
      <c r="AU617" t="s">
        <v>887</v>
      </c>
      <c r="AV617" t="s">
        <v>888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</row>
    <row r="618" spans="1:57" x14ac:dyDescent="0.35">
      <c r="A618">
        <v>617</v>
      </c>
      <c r="B618" t="s">
        <v>889</v>
      </c>
      <c r="C618" t="s">
        <v>792</v>
      </c>
      <c r="D618" t="s">
        <v>322</v>
      </c>
      <c r="E618" t="s">
        <v>1137</v>
      </c>
      <c r="F618" t="s">
        <v>58</v>
      </c>
      <c r="G618">
        <v>2022</v>
      </c>
      <c r="H618" t="s">
        <v>147</v>
      </c>
      <c r="I618" t="s">
        <v>890</v>
      </c>
      <c r="J618" t="s">
        <v>890</v>
      </c>
      <c r="K618" t="s">
        <v>61</v>
      </c>
      <c r="L618">
        <v>20.75333333333333</v>
      </c>
      <c r="M618">
        <v>0</v>
      </c>
      <c r="O618">
        <v>0</v>
      </c>
      <c r="P618">
        <v>0</v>
      </c>
      <c r="Q618">
        <v>0</v>
      </c>
      <c r="R618">
        <v>0.53</v>
      </c>
      <c r="S618">
        <v>1.24995936944649E-2</v>
      </c>
      <c r="T618">
        <v>8.1089200105920758E-2</v>
      </c>
      <c r="U618">
        <v>7.3481374217266582E-3</v>
      </c>
      <c r="V618">
        <v>4.5641617781892241E-2</v>
      </c>
      <c r="W618">
        <v>1.1914718803808459</v>
      </c>
      <c r="X618">
        <v>0.1331002652861083</v>
      </c>
      <c r="Y618">
        <v>0</v>
      </c>
      <c r="Z618">
        <v>0.90300000000000002</v>
      </c>
      <c r="AA618">
        <v>0.53</v>
      </c>
      <c r="AB618">
        <v>3.5</v>
      </c>
      <c r="AC618">
        <v>6.5</v>
      </c>
      <c r="AD618">
        <v>125</v>
      </c>
      <c r="AE618">
        <v>35</v>
      </c>
      <c r="AF618">
        <v>8</v>
      </c>
      <c r="AG618">
        <v>8</v>
      </c>
      <c r="AH618">
        <v>1.5</v>
      </c>
      <c r="AI618">
        <v>45</v>
      </c>
      <c r="AJ618">
        <v>0.11</v>
      </c>
      <c r="AK618">
        <v>0.1</v>
      </c>
      <c r="AL618">
        <v>0.5</v>
      </c>
      <c r="AM618">
        <v>5.9461571333701997</v>
      </c>
      <c r="AN618">
        <v>1.773295334933771</v>
      </c>
      <c r="AO618">
        <v>1.2480931673475899</v>
      </c>
      <c r="AP618">
        <v>2.924768631088841</v>
      </c>
      <c r="AQ618">
        <v>1.8685398018456909</v>
      </c>
      <c r="AR618">
        <v>1.4585462443694051</v>
      </c>
      <c r="AS618">
        <v>0.39038433240195758</v>
      </c>
      <c r="AU618" t="s">
        <v>891</v>
      </c>
      <c r="AV618" t="s">
        <v>892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</row>
    <row r="619" spans="1:57" x14ac:dyDescent="0.35">
      <c r="A619">
        <v>618</v>
      </c>
      <c r="B619" t="s">
        <v>893</v>
      </c>
      <c r="C619" t="s">
        <v>792</v>
      </c>
      <c r="D619" t="s">
        <v>322</v>
      </c>
      <c r="E619" t="s">
        <v>1137</v>
      </c>
      <c r="F619" t="s">
        <v>58</v>
      </c>
      <c r="G619">
        <v>2022</v>
      </c>
      <c r="H619" t="s">
        <v>147</v>
      </c>
      <c r="I619" t="s">
        <v>894</v>
      </c>
      <c r="J619" t="s">
        <v>894</v>
      </c>
      <c r="K619" t="s">
        <v>61</v>
      </c>
      <c r="L619">
        <v>19.8</v>
      </c>
      <c r="M619">
        <v>0</v>
      </c>
      <c r="O619">
        <v>0</v>
      </c>
      <c r="P619">
        <v>0</v>
      </c>
      <c r="Q619">
        <v>0</v>
      </c>
      <c r="R619">
        <v>0.08</v>
      </c>
      <c r="S619">
        <v>1.2156133702584759E-3</v>
      </c>
      <c r="T619">
        <v>9.1628835855642275E-3</v>
      </c>
      <c r="U619">
        <v>8.5092935918093309E-4</v>
      </c>
      <c r="V619">
        <v>5.2410180178017688E-3</v>
      </c>
      <c r="W619">
        <v>0.1436791700291353</v>
      </c>
      <c r="X619">
        <v>1.3972778853036339E-2</v>
      </c>
      <c r="Y619">
        <v>0</v>
      </c>
      <c r="Z619">
        <v>0.53</v>
      </c>
      <c r="AA619">
        <v>0.08</v>
      </c>
      <c r="AB619">
        <v>3.5</v>
      </c>
      <c r="AC619">
        <v>6.5</v>
      </c>
      <c r="AD619">
        <v>125</v>
      </c>
      <c r="AE619">
        <v>35</v>
      </c>
      <c r="AF619">
        <v>8</v>
      </c>
      <c r="AG619">
        <v>8</v>
      </c>
      <c r="AH619">
        <v>1.5</v>
      </c>
      <c r="AI619">
        <v>45</v>
      </c>
      <c r="AJ619">
        <v>0.18</v>
      </c>
      <c r="AK619">
        <v>0.14000000000000001</v>
      </c>
      <c r="AL619">
        <v>0.5</v>
      </c>
      <c r="AM619">
        <v>7.7881393002273844</v>
      </c>
      <c r="AN619">
        <v>2.1702873336772308</v>
      </c>
      <c r="AO619">
        <v>1.858476601493372</v>
      </c>
      <c r="AP619">
        <v>3.759375365056782</v>
      </c>
      <c r="AQ619">
        <v>2.749383159474684</v>
      </c>
      <c r="AR619">
        <v>2.028210391595112</v>
      </c>
      <c r="AS619">
        <v>2.42460981799803</v>
      </c>
      <c r="AU619" t="s">
        <v>895</v>
      </c>
      <c r="AV619" t="s">
        <v>896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</row>
    <row r="620" spans="1:57" x14ac:dyDescent="0.35">
      <c r="A620">
        <v>619</v>
      </c>
      <c r="B620" t="s">
        <v>897</v>
      </c>
      <c r="C620" t="s">
        <v>792</v>
      </c>
      <c r="D620" t="s">
        <v>130</v>
      </c>
      <c r="E620" t="s">
        <v>1122</v>
      </c>
      <c r="F620" t="s">
        <v>58</v>
      </c>
      <c r="G620">
        <v>2022</v>
      </c>
      <c r="H620" t="s">
        <v>147</v>
      </c>
      <c r="I620" t="s">
        <v>158</v>
      </c>
      <c r="J620" t="s">
        <v>158</v>
      </c>
      <c r="K620" t="s">
        <v>61</v>
      </c>
      <c r="L620">
        <v>20.733333333333331</v>
      </c>
      <c r="M620">
        <v>0</v>
      </c>
      <c r="O620">
        <v>0</v>
      </c>
      <c r="P620">
        <v>0.2</v>
      </c>
      <c r="Q620">
        <v>0</v>
      </c>
      <c r="R620">
        <v>1.1000000000000001</v>
      </c>
      <c r="Z620">
        <v>3.38</v>
      </c>
      <c r="AA620">
        <v>1.3</v>
      </c>
      <c r="AB620">
        <v>3.5</v>
      </c>
      <c r="AC620">
        <v>6.5</v>
      </c>
      <c r="AD620">
        <v>125</v>
      </c>
      <c r="AE620">
        <v>35</v>
      </c>
      <c r="AF620">
        <v>8</v>
      </c>
      <c r="AG620">
        <v>8</v>
      </c>
      <c r="AH620">
        <v>1.5</v>
      </c>
      <c r="AI620">
        <v>45</v>
      </c>
      <c r="AJ620">
        <v>0.24</v>
      </c>
      <c r="AK620">
        <v>0.15</v>
      </c>
      <c r="AL620">
        <v>0.5</v>
      </c>
      <c r="AM620">
        <v>6.2849408214205544</v>
      </c>
      <c r="AN620">
        <v>1.9123986716256911</v>
      </c>
      <c r="AO620">
        <v>1.1364425090613479</v>
      </c>
      <c r="AP620">
        <v>3.2360996407335141</v>
      </c>
      <c r="AQ620">
        <v>2.4829911486028768</v>
      </c>
      <c r="AR620">
        <v>2.1657519403354342</v>
      </c>
      <c r="AS620">
        <v>4.6003342830290697</v>
      </c>
      <c r="AU620" t="s">
        <v>159</v>
      </c>
      <c r="AV620" t="s">
        <v>898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</row>
    <row r="621" spans="1:57" x14ac:dyDescent="0.35">
      <c r="A621">
        <v>620</v>
      </c>
      <c r="B621" t="s">
        <v>899</v>
      </c>
      <c r="C621" t="s">
        <v>792</v>
      </c>
      <c r="D621" t="s">
        <v>130</v>
      </c>
      <c r="E621" t="s">
        <v>1122</v>
      </c>
      <c r="F621" t="s">
        <v>58</v>
      </c>
      <c r="G621">
        <v>2022</v>
      </c>
      <c r="H621" t="s">
        <v>147</v>
      </c>
      <c r="I621" t="s">
        <v>148</v>
      </c>
      <c r="J621" t="s">
        <v>148</v>
      </c>
      <c r="K621" t="s">
        <v>61</v>
      </c>
      <c r="L621">
        <v>19.28</v>
      </c>
      <c r="M621">
        <v>0</v>
      </c>
      <c r="O621">
        <v>0</v>
      </c>
      <c r="P621">
        <v>0</v>
      </c>
      <c r="Q621">
        <v>0</v>
      </c>
      <c r="R621">
        <v>0.24</v>
      </c>
      <c r="Z621">
        <v>1.42</v>
      </c>
      <c r="AA621">
        <v>0.24</v>
      </c>
      <c r="AB621">
        <v>3.5</v>
      </c>
      <c r="AC621">
        <v>6.5</v>
      </c>
      <c r="AD621">
        <v>125</v>
      </c>
      <c r="AE621">
        <v>35</v>
      </c>
      <c r="AF621">
        <v>8</v>
      </c>
      <c r="AG621">
        <v>8</v>
      </c>
      <c r="AH621">
        <v>1.5</v>
      </c>
      <c r="AI621">
        <v>45</v>
      </c>
      <c r="AJ621">
        <v>0.28999999999999998</v>
      </c>
      <c r="AK621">
        <v>0.26</v>
      </c>
      <c r="AL621">
        <v>0.5</v>
      </c>
      <c r="AM621">
        <v>6.2469931950190691</v>
      </c>
      <c r="AN621">
        <v>1.939504568008245</v>
      </c>
      <c r="AO621">
        <v>1.1788673434221559</v>
      </c>
      <c r="AP621">
        <v>3.1286212835886702</v>
      </c>
      <c r="AQ621">
        <v>2.2890308099142951</v>
      </c>
      <c r="AR621">
        <v>1.8919880966093321</v>
      </c>
      <c r="AS621">
        <v>3.431319027996202</v>
      </c>
      <c r="AU621" t="s">
        <v>149</v>
      </c>
      <c r="AV621" t="s">
        <v>900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</row>
    <row r="622" spans="1:57" x14ac:dyDescent="0.35">
      <c r="A622">
        <v>621</v>
      </c>
      <c r="B622" t="s">
        <v>901</v>
      </c>
      <c r="C622" t="s">
        <v>792</v>
      </c>
      <c r="D622" t="s">
        <v>130</v>
      </c>
      <c r="E622" t="s">
        <v>1122</v>
      </c>
      <c r="F622" t="s">
        <v>58</v>
      </c>
      <c r="G622">
        <v>2022</v>
      </c>
      <c r="H622" t="s">
        <v>147</v>
      </c>
      <c r="I622" t="s">
        <v>153</v>
      </c>
      <c r="J622" t="s">
        <v>153</v>
      </c>
      <c r="K622" t="s">
        <v>61</v>
      </c>
      <c r="L622">
        <v>29.693333333333339</v>
      </c>
      <c r="M622">
        <v>0</v>
      </c>
      <c r="O622">
        <v>0</v>
      </c>
      <c r="P622">
        <v>0</v>
      </c>
      <c r="Q622">
        <v>0</v>
      </c>
      <c r="R622">
        <v>0.5</v>
      </c>
      <c r="Z622">
        <v>1.35</v>
      </c>
      <c r="AA622">
        <v>0.5</v>
      </c>
      <c r="AB622">
        <v>3.5</v>
      </c>
      <c r="AC622">
        <v>6.5</v>
      </c>
      <c r="AD622">
        <v>125</v>
      </c>
      <c r="AE622">
        <v>35</v>
      </c>
      <c r="AF622">
        <v>8</v>
      </c>
      <c r="AG622">
        <v>8</v>
      </c>
      <c r="AH622">
        <v>1.5</v>
      </c>
      <c r="AI622">
        <v>45</v>
      </c>
      <c r="AJ622">
        <v>0.4</v>
      </c>
      <c r="AK622">
        <v>0.34</v>
      </c>
      <c r="AL622">
        <v>0.5</v>
      </c>
      <c r="AM622">
        <v>6.5864963880813612</v>
      </c>
      <c r="AN622">
        <v>1.905122743218544</v>
      </c>
      <c r="AO622">
        <v>1.3405164843479631</v>
      </c>
      <c r="AP622">
        <v>3.3408571605148532</v>
      </c>
      <c r="AQ622">
        <v>2.35602293922559</v>
      </c>
      <c r="AR622">
        <v>1.9740921266344571</v>
      </c>
      <c r="AS622">
        <v>1.6499123395874731</v>
      </c>
      <c r="AU622" t="s">
        <v>154</v>
      </c>
      <c r="AV622" t="s">
        <v>902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</row>
    <row r="623" spans="1:57" x14ac:dyDescent="0.35">
      <c r="A623">
        <v>622</v>
      </c>
      <c r="B623" t="s">
        <v>903</v>
      </c>
      <c r="C623" t="s">
        <v>792</v>
      </c>
      <c r="D623" t="s">
        <v>130</v>
      </c>
      <c r="E623" t="s">
        <v>1122</v>
      </c>
      <c r="F623" t="s">
        <v>58</v>
      </c>
      <c r="G623">
        <v>2023</v>
      </c>
      <c r="H623" t="s">
        <v>147</v>
      </c>
      <c r="I623" t="s">
        <v>873</v>
      </c>
      <c r="J623" t="s">
        <v>873</v>
      </c>
      <c r="K623" t="s">
        <v>61</v>
      </c>
      <c r="L623">
        <v>18.522222222222219</v>
      </c>
      <c r="M623">
        <v>0</v>
      </c>
      <c r="O623">
        <v>0</v>
      </c>
      <c r="P623">
        <v>0</v>
      </c>
      <c r="Q623">
        <v>0</v>
      </c>
      <c r="R623">
        <v>0.17</v>
      </c>
      <c r="S623">
        <v>6.7649998842839012E-3</v>
      </c>
      <c r="T623">
        <v>4.662531226670711E-2</v>
      </c>
      <c r="U623">
        <v>3.994597965932975E-3</v>
      </c>
      <c r="V623">
        <v>2.4949055507466379E-2</v>
      </c>
      <c r="W623">
        <v>0.41972871442212878</v>
      </c>
      <c r="X623">
        <v>7.2747163872473875E-2</v>
      </c>
      <c r="Y623">
        <v>0</v>
      </c>
      <c r="Z623">
        <v>0</v>
      </c>
      <c r="AA623">
        <v>0</v>
      </c>
      <c r="AB623">
        <v>3.5</v>
      </c>
      <c r="AC623">
        <v>6.5</v>
      </c>
      <c r="AD623">
        <v>125</v>
      </c>
      <c r="AE623">
        <v>35</v>
      </c>
      <c r="AF623">
        <v>8</v>
      </c>
      <c r="AG623">
        <v>8</v>
      </c>
      <c r="AH623">
        <v>1.5</v>
      </c>
      <c r="AI623">
        <v>45</v>
      </c>
      <c r="AJ623">
        <v>0.3</v>
      </c>
      <c r="AK623">
        <v>0.23</v>
      </c>
      <c r="AL623">
        <v>0.5</v>
      </c>
      <c r="AM623">
        <v>5.5793491842542631</v>
      </c>
      <c r="AN623">
        <v>1.6224663370962471</v>
      </c>
      <c r="AO623">
        <v>1.0233021332104191</v>
      </c>
      <c r="AP623">
        <v>2.9335807139475958</v>
      </c>
      <c r="AQ623">
        <v>2.1340087417669138</v>
      </c>
      <c r="AR623">
        <v>1.7748409852743849</v>
      </c>
      <c r="AS623">
        <v>2.7648999345694101</v>
      </c>
      <c r="AU623" t="s">
        <v>904</v>
      </c>
      <c r="AV623" t="s">
        <v>905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</row>
    <row r="624" spans="1:57" x14ac:dyDescent="0.35">
      <c r="A624">
        <v>623</v>
      </c>
      <c r="B624" t="s">
        <v>906</v>
      </c>
      <c r="C624" t="s">
        <v>792</v>
      </c>
      <c r="D624" t="s">
        <v>130</v>
      </c>
      <c r="E624" t="s">
        <v>1122</v>
      </c>
      <c r="F624" t="s">
        <v>58</v>
      </c>
      <c r="G624">
        <v>2022</v>
      </c>
      <c r="H624" t="s">
        <v>147</v>
      </c>
      <c r="I624" t="s">
        <v>886</v>
      </c>
      <c r="J624" t="s">
        <v>886</v>
      </c>
      <c r="K624" t="s">
        <v>61</v>
      </c>
      <c r="L624">
        <v>21.11333333333333</v>
      </c>
      <c r="M624">
        <v>0</v>
      </c>
      <c r="O624">
        <v>0</v>
      </c>
      <c r="P624">
        <v>0</v>
      </c>
      <c r="Q624">
        <v>0</v>
      </c>
      <c r="R624">
        <v>0.57999999999999996</v>
      </c>
      <c r="S624">
        <v>3.3214383680855823E-2</v>
      </c>
      <c r="T624">
        <v>0.13341831734135001</v>
      </c>
      <c r="U624">
        <v>1.3400736644998639E-2</v>
      </c>
      <c r="V624">
        <v>6.5225905286833155E-2</v>
      </c>
      <c r="W624">
        <v>1.100794232638844</v>
      </c>
      <c r="X624">
        <v>8.4353788450744552E-2</v>
      </c>
      <c r="Y624">
        <v>0</v>
      </c>
      <c r="Z624">
        <v>0.94</v>
      </c>
      <c r="AA624">
        <v>0.57999999999999996</v>
      </c>
      <c r="AB624">
        <v>3.5</v>
      </c>
      <c r="AC624">
        <v>6.5</v>
      </c>
      <c r="AD624">
        <v>125</v>
      </c>
      <c r="AE624">
        <v>35</v>
      </c>
      <c r="AF624">
        <v>8</v>
      </c>
      <c r="AG624">
        <v>8</v>
      </c>
      <c r="AH624">
        <v>1.5</v>
      </c>
      <c r="AI624">
        <v>45</v>
      </c>
      <c r="AJ624">
        <v>8.8999999999999996E-2</v>
      </c>
      <c r="AK624">
        <v>6.6000000000000003E-2</v>
      </c>
      <c r="AL624">
        <v>0.5</v>
      </c>
      <c r="AM624">
        <v>5.1229539990146753</v>
      </c>
      <c r="AN624">
        <v>1.574905518314957</v>
      </c>
      <c r="AO624">
        <v>0.85840828412028813</v>
      </c>
      <c r="AP624">
        <v>2.689640196579429</v>
      </c>
      <c r="AQ624">
        <v>1.850128448443934</v>
      </c>
      <c r="AR624">
        <v>1.5973390768713771</v>
      </c>
      <c r="AS624">
        <v>3.6410573680607841</v>
      </c>
      <c r="AU624" t="s">
        <v>907</v>
      </c>
      <c r="AV624" t="s">
        <v>908</v>
      </c>
      <c r="AW624">
        <v>0</v>
      </c>
      <c r="AX624">
        <v>0</v>
      </c>
      <c r="AY624">
        <v>0</v>
      </c>
      <c r="AZ624">
        <v>0</v>
      </c>
      <c r="BA624">
        <v>0</v>
      </c>
      <c r="BB624">
        <v>0</v>
      </c>
      <c r="BC624">
        <v>0</v>
      </c>
      <c r="BD624">
        <v>0</v>
      </c>
      <c r="BE624">
        <v>0</v>
      </c>
    </row>
    <row r="625" spans="1:57" x14ac:dyDescent="0.35">
      <c r="A625">
        <v>624</v>
      </c>
      <c r="B625" t="s">
        <v>909</v>
      </c>
      <c r="C625" t="s">
        <v>792</v>
      </c>
      <c r="D625" t="s">
        <v>130</v>
      </c>
      <c r="E625" t="s">
        <v>1122</v>
      </c>
      <c r="F625" t="s">
        <v>58</v>
      </c>
      <c r="G625">
        <v>2022</v>
      </c>
      <c r="H625" t="s">
        <v>147</v>
      </c>
      <c r="I625" t="s">
        <v>890</v>
      </c>
      <c r="J625" t="s">
        <v>890</v>
      </c>
      <c r="K625" t="s">
        <v>61</v>
      </c>
      <c r="L625">
        <v>22.313333333333329</v>
      </c>
      <c r="M625">
        <v>0</v>
      </c>
      <c r="O625">
        <v>0</v>
      </c>
      <c r="P625">
        <v>0</v>
      </c>
      <c r="Q625">
        <v>0</v>
      </c>
      <c r="R625">
        <v>0.84</v>
      </c>
      <c r="S625">
        <v>3.5322212477629678E-2</v>
      </c>
      <c r="T625">
        <v>8.7867451988294598E-2</v>
      </c>
      <c r="U625">
        <v>1.987294992778665E-2</v>
      </c>
      <c r="V625">
        <v>4.7502835475828953E-2</v>
      </c>
      <c r="W625">
        <v>0.59399947683474463</v>
      </c>
      <c r="X625">
        <v>0.16875073426983239</v>
      </c>
      <c r="Y625">
        <v>0</v>
      </c>
      <c r="Z625">
        <v>1.7</v>
      </c>
      <c r="AA625">
        <v>0.84</v>
      </c>
      <c r="AB625">
        <v>3.5</v>
      </c>
      <c r="AC625">
        <v>6.5</v>
      </c>
      <c r="AD625">
        <v>125</v>
      </c>
      <c r="AE625">
        <v>35</v>
      </c>
      <c r="AF625">
        <v>8</v>
      </c>
      <c r="AG625">
        <v>8</v>
      </c>
      <c r="AH625">
        <v>1.5</v>
      </c>
      <c r="AI625">
        <v>45</v>
      </c>
      <c r="AJ625">
        <v>0.26</v>
      </c>
      <c r="AK625">
        <v>0.26</v>
      </c>
      <c r="AL625">
        <v>0.5</v>
      </c>
      <c r="AM625">
        <v>7.2659895682960549</v>
      </c>
      <c r="AN625">
        <v>2.0750835850754918</v>
      </c>
      <c r="AO625">
        <v>1.463658960855835</v>
      </c>
      <c r="AP625">
        <v>3.7272470223647258</v>
      </c>
      <c r="AQ625">
        <v>2.7444115773994691</v>
      </c>
      <c r="AR625">
        <v>2.296782608456204</v>
      </c>
      <c r="AS625">
        <v>1.8371337191939929</v>
      </c>
      <c r="AU625" t="s">
        <v>910</v>
      </c>
      <c r="AV625" t="s">
        <v>911</v>
      </c>
      <c r="AW625">
        <v>0</v>
      </c>
      <c r="AX625">
        <v>0</v>
      </c>
      <c r="AY625">
        <v>0</v>
      </c>
      <c r="AZ625">
        <v>0</v>
      </c>
      <c r="BA625">
        <v>0</v>
      </c>
      <c r="BB625">
        <v>0</v>
      </c>
      <c r="BC625">
        <v>0</v>
      </c>
      <c r="BD625">
        <v>0</v>
      </c>
      <c r="BE625">
        <v>0</v>
      </c>
    </row>
    <row r="626" spans="1:57" x14ac:dyDescent="0.35">
      <c r="A626">
        <v>625</v>
      </c>
      <c r="B626" t="s">
        <v>912</v>
      </c>
      <c r="C626" t="s">
        <v>792</v>
      </c>
      <c r="D626" t="s">
        <v>130</v>
      </c>
      <c r="E626" t="s">
        <v>1122</v>
      </c>
      <c r="F626" t="s">
        <v>58</v>
      </c>
      <c r="G626">
        <v>2022</v>
      </c>
      <c r="H626" t="s">
        <v>147</v>
      </c>
      <c r="I626" t="s">
        <v>894</v>
      </c>
      <c r="J626" t="s">
        <v>894</v>
      </c>
      <c r="K626" t="s">
        <v>61</v>
      </c>
      <c r="L626">
        <v>20.58666666666667</v>
      </c>
      <c r="M626">
        <v>0</v>
      </c>
      <c r="O626">
        <v>0</v>
      </c>
      <c r="P626">
        <v>0</v>
      </c>
      <c r="Q626">
        <v>0</v>
      </c>
      <c r="R626">
        <v>9.5000000000000001E-2</v>
      </c>
      <c r="S626">
        <v>0</v>
      </c>
      <c r="T626">
        <v>4.0178242750223917E-3</v>
      </c>
      <c r="U626">
        <v>0</v>
      </c>
      <c r="V626">
        <v>2.1828631054790532E-3</v>
      </c>
      <c r="W626">
        <v>5.9622829125933557E-2</v>
      </c>
      <c r="X626">
        <v>3.179397606496691E-3</v>
      </c>
      <c r="Y626">
        <v>0</v>
      </c>
      <c r="Z626">
        <v>0.36</v>
      </c>
      <c r="AA626">
        <v>9.5000000000000001E-2</v>
      </c>
      <c r="AB626">
        <v>3.5</v>
      </c>
      <c r="AC626">
        <v>6.5</v>
      </c>
      <c r="AD626">
        <v>125</v>
      </c>
      <c r="AE626">
        <v>35</v>
      </c>
      <c r="AF626">
        <v>8</v>
      </c>
      <c r="AG626">
        <v>8</v>
      </c>
      <c r="AH626">
        <v>1.5</v>
      </c>
      <c r="AI626">
        <v>45</v>
      </c>
      <c r="AJ626">
        <v>0.15</v>
      </c>
      <c r="AK626">
        <v>0.14000000000000001</v>
      </c>
      <c r="AL626">
        <v>0.5</v>
      </c>
      <c r="AM626">
        <v>6.0985773651023418</v>
      </c>
      <c r="AN626">
        <v>1.678586618225036</v>
      </c>
      <c r="AO626">
        <v>1.3594114877227781</v>
      </c>
      <c r="AP626">
        <v>3.06057925915453</v>
      </c>
      <c r="AQ626">
        <v>2.1264281045543441</v>
      </c>
      <c r="AR626">
        <v>1.7701203305257021</v>
      </c>
      <c r="AS626">
        <v>1.1984453072545369</v>
      </c>
      <c r="AU626" t="s">
        <v>913</v>
      </c>
      <c r="AV626" t="s">
        <v>914</v>
      </c>
      <c r="AW626">
        <v>0</v>
      </c>
      <c r="AX626">
        <v>0</v>
      </c>
      <c r="AY626">
        <v>0</v>
      </c>
      <c r="AZ626">
        <v>0</v>
      </c>
      <c r="BA626">
        <v>0</v>
      </c>
      <c r="BB626">
        <v>0</v>
      </c>
      <c r="BC626">
        <v>0</v>
      </c>
      <c r="BD626">
        <v>0</v>
      </c>
      <c r="BE626">
        <v>0</v>
      </c>
    </row>
    <row r="627" spans="1:57" x14ac:dyDescent="0.35">
      <c r="A627">
        <v>626</v>
      </c>
      <c r="B627" t="s">
        <v>915</v>
      </c>
      <c r="C627" t="s">
        <v>792</v>
      </c>
      <c r="D627" t="s">
        <v>130</v>
      </c>
      <c r="E627" t="s">
        <v>1122</v>
      </c>
      <c r="F627" t="s">
        <v>58</v>
      </c>
      <c r="G627">
        <v>2022</v>
      </c>
      <c r="H627" t="s">
        <v>147</v>
      </c>
      <c r="I627" t="s">
        <v>587</v>
      </c>
      <c r="J627" t="s">
        <v>587</v>
      </c>
      <c r="K627" t="s">
        <v>61</v>
      </c>
      <c r="L627">
        <v>20.46</v>
      </c>
      <c r="M627">
        <v>0</v>
      </c>
      <c r="O627">
        <v>0</v>
      </c>
      <c r="P627">
        <v>0.12</v>
      </c>
      <c r="Q627">
        <v>0</v>
      </c>
      <c r="R627">
        <v>0.23</v>
      </c>
      <c r="S627">
        <v>4.2903774361337937E-3</v>
      </c>
      <c r="T627">
        <v>3.8286765680806169E-2</v>
      </c>
      <c r="U627">
        <v>1.978739443714943E-3</v>
      </c>
      <c r="V627">
        <v>2.0159195830448669E-2</v>
      </c>
      <c r="W627">
        <v>0.31450031789091809</v>
      </c>
      <c r="X627">
        <v>3.067303860070883E-2</v>
      </c>
      <c r="Y627">
        <v>0</v>
      </c>
      <c r="Z627">
        <v>0.81</v>
      </c>
      <c r="AA627">
        <v>0.35</v>
      </c>
      <c r="AB627">
        <v>3.5</v>
      </c>
      <c r="AC627">
        <v>6.5</v>
      </c>
      <c r="AD627">
        <v>125</v>
      </c>
      <c r="AE627">
        <v>35</v>
      </c>
      <c r="AF627">
        <v>8</v>
      </c>
      <c r="AG627">
        <v>8</v>
      </c>
      <c r="AH627">
        <v>1.5</v>
      </c>
      <c r="AI627">
        <v>45</v>
      </c>
      <c r="AJ627">
        <v>0.13</v>
      </c>
      <c r="AK627">
        <v>0.11</v>
      </c>
      <c r="AL627">
        <v>0.5</v>
      </c>
      <c r="AM627">
        <v>6.509959796971863</v>
      </c>
      <c r="AN627">
        <v>1.8813199877714479</v>
      </c>
      <c r="AO627">
        <v>1.3805479871113771</v>
      </c>
      <c r="AP627">
        <v>3.2480918220890378</v>
      </c>
      <c r="AQ627">
        <v>2.3746668712263861</v>
      </c>
      <c r="AR627">
        <v>1.9528165221476561</v>
      </c>
      <c r="AS627">
        <v>9.3698045283508034</v>
      </c>
      <c r="AU627" t="s">
        <v>916</v>
      </c>
      <c r="AV627" t="s">
        <v>917</v>
      </c>
      <c r="AW627">
        <v>0</v>
      </c>
      <c r="AX627">
        <v>0</v>
      </c>
      <c r="AY627">
        <v>0</v>
      </c>
      <c r="AZ627">
        <v>0</v>
      </c>
      <c r="BA627">
        <v>0</v>
      </c>
      <c r="BB627">
        <v>0</v>
      </c>
      <c r="BC627">
        <v>0</v>
      </c>
      <c r="BD627">
        <v>0</v>
      </c>
      <c r="BE627">
        <v>0</v>
      </c>
    </row>
    <row r="628" spans="1:57" x14ac:dyDescent="0.35">
      <c r="A628">
        <v>627</v>
      </c>
      <c r="B628" t="s">
        <v>918</v>
      </c>
      <c r="C628" t="s">
        <v>792</v>
      </c>
      <c r="D628" t="s">
        <v>234</v>
      </c>
      <c r="E628" t="s">
        <v>1128</v>
      </c>
      <c r="F628" t="s">
        <v>58</v>
      </c>
      <c r="G628">
        <v>2022</v>
      </c>
      <c r="H628" t="s">
        <v>147</v>
      </c>
      <c r="I628" t="s">
        <v>158</v>
      </c>
      <c r="J628" t="s">
        <v>158</v>
      </c>
      <c r="K628" t="s">
        <v>61</v>
      </c>
      <c r="L628">
        <v>45.553333333333342</v>
      </c>
      <c r="M628">
        <v>0</v>
      </c>
      <c r="O628">
        <v>8.2000000000000003E-2</v>
      </c>
      <c r="P628">
        <v>0.45</v>
      </c>
      <c r="Q628">
        <v>0</v>
      </c>
      <c r="R628">
        <v>1.2</v>
      </c>
      <c r="Z628">
        <v>2.9420000000000002</v>
      </c>
      <c r="AA628">
        <v>1.732</v>
      </c>
      <c r="AB628">
        <v>3.5</v>
      </c>
      <c r="AC628">
        <v>6.5</v>
      </c>
      <c r="AD628">
        <v>125</v>
      </c>
      <c r="AE628">
        <v>35</v>
      </c>
      <c r="AF628">
        <v>8</v>
      </c>
      <c r="AG628">
        <v>8</v>
      </c>
      <c r="AH628">
        <v>1.5</v>
      </c>
      <c r="AI628">
        <v>45</v>
      </c>
      <c r="AJ628">
        <v>0.19</v>
      </c>
      <c r="AK628">
        <v>0.19</v>
      </c>
      <c r="AL628">
        <v>0.5</v>
      </c>
      <c r="AM628">
        <v>5.4390687296419342</v>
      </c>
      <c r="AN628">
        <v>1.738468976056541</v>
      </c>
      <c r="AO628">
        <v>1.1639174831046391</v>
      </c>
      <c r="AP628">
        <v>2.5366822704807541</v>
      </c>
      <c r="AQ628">
        <v>1.7029083156586291</v>
      </c>
      <c r="AR628">
        <v>1.3448658993195359</v>
      </c>
      <c r="AS628">
        <v>2.2984652193155268</v>
      </c>
      <c r="AU628" t="s">
        <v>235</v>
      </c>
      <c r="AV628" t="s">
        <v>919</v>
      </c>
      <c r="AZ628">
        <v>0</v>
      </c>
      <c r="BA628">
        <v>0</v>
      </c>
      <c r="BB628">
        <v>0</v>
      </c>
      <c r="BC628">
        <v>0</v>
      </c>
      <c r="BD628">
        <v>0</v>
      </c>
      <c r="BE628">
        <v>0</v>
      </c>
    </row>
    <row r="629" spans="1:57" x14ac:dyDescent="0.35">
      <c r="A629">
        <v>628</v>
      </c>
      <c r="B629" t="s">
        <v>920</v>
      </c>
      <c r="C629" t="s">
        <v>792</v>
      </c>
      <c r="D629" t="s">
        <v>234</v>
      </c>
      <c r="E629" t="s">
        <v>1128</v>
      </c>
      <c r="F629" t="s">
        <v>58</v>
      </c>
      <c r="G629">
        <v>2022</v>
      </c>
      <c r="H629" t="s">
        <v>147</v>
      </c>
      <c r="I629" t="s">
        <v>148</v>
      </c>
      <c r="J629" t="s">
        <v>148</v>
      </c>
      <c r="K629" t="s">
        <v>61</v>
      </c>
      <c r="L629">
        <v>45.06</v>
      </c>
      <c r="M629">
        <v>0</v>
      </c>
      <c r="O629">
        <v>0</v>
      </c>
      <c r="P629">
        <v>0.11</v>
      </c>
      <c r="Q629">
        <v>0</v>
      </c>
      <c r="R629">
        <v>0.34</v>
      </c>
      <c r="Z629">
        <v>1.54</v>
      </c>
      <c r="AA629">
        <v>0.45</v>
      </c>
      <c r="AB629">
        <v>3.5</v>
      </c>
      <c r="AC629">
        <v>6.5</v>
      </c>
      <c r="AD629">
        <v>125</v>
      </c>
      <c r="AE629">
        <v>35</v>
      </c>
      <c r="AF629">
        <v>8</v>
      </c>
      <c r="AG629">
        <v>8</v>
      </c>
      <c r="AH629">
        <v>1.5</v>
      </c>
      <c r="AI629">
        <v>45</v>
      </c>
      <c r="AJ629">
        <v>0.14000000000000001</v>
      </c>
      <c r="AK629">
        <v>9.7000000000000003E-2</v>
      </c>
      <c r="AL629">
        <v>0.5</v>
      </c>
      <c r="AM629">
        <v>18.5212823720641</v>
      </c>
      <c r="AN629">
        <v>4.8060496572850466</v>
      </c>
      <c r="AO629">
        <v>8.3326769525753086</v>
      </c>
      <c r="AP629">
        <v>5.3825557622037437</v>
      </c>
      <c r="AQ629">
        <v>3.2786508912354702</v>
      </c>
      <c r="AR629">
        <v>2.1208045527904211</v>
      </c>
      <c r="AS629">
        <v>1.989570507217129</v>
      </c>
      <c r="AU629" t="s">
        <v>239</v>
      </c>
      <c r="AV629" t="s">
        <v>921</v>
      </c>
      <c r="AZ629">
        <v>0</v>
      </c>
      <c r="BA629">
        <v>0</v>
      </c>
      <c r="BB629">
        <v>0</v>
      </c>
      <c r="BC629">
        <v>0</v>
      </c>
      <c r="BD629">
        <v>0</v>
      </c>
      <c r="BE629">
        <v>0</v>
      </c>
    </row>
    <row r="630" spans="1:57" x14ac:dyDescent="0.35">
      <c r="A630">
        <v>629</v>
      </c>
      <c r="B630" t="s">
        <v>922</v>
      </c>
      <c r="C630" t="s">
        <v>792</v>
      </c>
      <c r="D630" t="s">
        <v>234</v>
      </c>
      <c r="E630" t="s">
        <v>1128</v>
      </c>
      <c r="F630" t="s">
        <v>58</v>
      </c>
      <c r="G630">
        <v>2022</v>
      </c>
      <c r="H630" t="s">
        <v>147</v>
      </c>
      <c r="I630" t="s">
        <v>153</v>
      </c>
      <c r="J630" t="s">
        <v>153</v>
      </c>
      <c r="K630" t="s">
        <v>61</v>
      </c>
      <c r="L630">
        <v>48.88666666666667</v>
      </c>
      <c r="M630">
        <v>0</v>
      </c>
      <c r="O630">
        <v>0</v>
      </c>
      <c r="P630">
        <v>0.37</v>
      </c>
      <c r="Q630">
        <v>0</v>
      </c>
      <c r="R630">
        <v>0.83</v>
      </c>
      <c r="Z630">
        <v>2.64</v>
      </c>
      <c r="AA630">
        <v>1.2</v>
      </c>
      <c r="AB630">
        <v>3.5</v>
      </c>
      <c r="AC630">
        <v>6.5</v>
      </c>
      <c r="AD630">
        <v>125</v>
      </c>
      <c r="AE630">
        <v>35</v>
      </c>
      <c r="AF630">
        <v>8</v>
      </c>
      <c r="AG630">
        <v>8</v>
      </c>
      <c r="AH630">
        <v>1.5</v>
      </c>
      <c r="AI630">
        <v>45</v>
      </c>
      <c r="AJ630">
        <v>0.17</v>
      </c>
      <c r="AK630">
        <v>0.12</v>
      </c>
      <c r="AL630">
        <v>0.5</v>
      </c>
      <c r="AM630">
        <v>12.89870079992437</v>
      </c>
      <c r="AN630">
        <v>3.2949629579068702</v>
      </c>
      <c r="AO630">
        <v>4.7713024653516847</v>
      </c>
      <c r="AP630">
        <v>4.8324353766658197</v>
      </c>
      <c r="AQ630">
        <v>3.0108627228968801</v>
      </c>
      <c r="AR630">
        <v>2.0377528334572901</v>
      </c>
      <c r="AS630">
        <v>3.5456188506464592</v>
      </c>
      <c r="AU630" t="s">
        <v>243</v>
      </c>
      <c r="AV630" t="s">
        <v>923</v>
      </c>
      <c r="AZ630">
        <v>0</v>
      </c>
      <c r="BA630">
        <v>0</v>
      </c>
      <c r="BB630">
        <v>0</v>
      </c>
      <c r="BC630">
        <v>0</v>
      </c>
      <c r="BD630">
        <v>0</v>
      </c>
      <c r="BE630">
        <v>0</v>
      </c>
    </row>
    <row r="631" spans="1:57" x14ac:dyDescent="0.35">
      <c r="A631">
        <v>630</v>
      </c>
      <c r="B631" t="s">
        <v>924</v>
      </c>
      <c r="C631" t="s">
        <v>792</v>
      </c>
      <c r="D631" t="s">
        <v>234</v>
      </c>
      <c r="E631" t="s">
        <v>1128</v>
      </c>
      <c r="F631" t="s">
        <v>58</v>
      </c>
      <c r="G631">
        <v>2023</v>
      </c>
      <c r="H631" t="s">
        <v>147</v>
      </c>
      <c r="I631" t="s">
        <v>873</v>
      </c>
      <c r="J631" t="s">
        <v>873</v>
      </c>
      <c r="K631" t="s">
        <v>61</v>
      </c>
      <c r="L631">
        <v>39.380000000000003</v>
      </c>
      <c r="M631">
        <v>0</v>
      </c>
      <c r="O631">
        <v>0</v>
      </c>
      <c r="P631">
        <v>0</v>
      </c>
      <c r="Q631">
        <v>0</v>
      </c>
      <c r="R631">
        <v>0.16</v>
      </c>
      <c r="S631">
        <v>2.891176036502438E-2</v>
      </c>
      <c r="T631">
        <v>7.4755278355561783E-2</v>
      </c>
      <c r="U631">
        <v>1.472641836232772E-2</v>
      </c>
      <c r="V631">
        <v>3.8037427188942118E-2</v>
      </c>
      <c r="W631">
        <v>0.58067862134991832</v>
      </c>
      <c r="X631">
        <v>8.3584168256677679E-2</v>
      </c>
      <c r="Y631">
        <v>0</v>
      </c>
      <c r="Z631">
        <v>0</v>
      </c>
      <c r="AA631">
        <v>0</v>
      </c>
      <c r="AB631">
        <v>3.5</v>
      </c>
      <c r="AC631">
        <v>6.5</v>
      </c>
      <c r="AD631">
        <v>125</v>
      </c>
      <c r="AE631">
        <v>35</v>
      </c>
      <c r="AF631">
        <v>8</v>
      </c>
      <c r="AG631">
        <v>8</v>
      </c>
      <c r="AH631">
        <v>1.5</v>
      </c>
      <c r="AI631">
        <v>45</v>
      </c>
      <c r="AJ631">
        <v>0.18</v>
      </c>
      <c r="AK631">
        <v>0.21</v>
      </c>
      <c r="AL631">
        <v>0.5</v>
      </c>
      <c r="AM631">
        <v>5.9283520740479574</v>
      </c>
      <c r="AN631">
        <v>1.718817966100201</v>
      </c>
      <c r="AO631">
        <v>1.3251264706244421</v>
      </c>
      <c r="AP631">
        <v>2.8844076373233132</v>
      </c>
      <c r="AQ631">
        <v>1.8957327875506009</v>
      </c>
      <c r="AR631">
        <v>1.424225701872184</v>
      </c>
      <c r="AS631">
        <v>0.87578245367822083</v>
      </c>
      <c r="AU631" t="s">
        <v>925</v>
      </c>
      <c r="AV631" t="s">
        <v>926</v>
      </c>
      <c r="AW631">
        <v>0</v>
      </c>
      <c r="AX631">
        <v>0</v>
      </c>
      <c r="AY631">
        <v>0</v>
      </c>
      <c r="AZ631">
        <v>0</v>
      </c>
      <c r="BA631">
        <v>0</v>
      </c>
      <c r="BB631">
        <v>0</v>
      </c>
      <c r="BC631">
        <v>0</v>
      </c>
      <c r="BD631">
        <v>0</v>
      </c>
      <c r="BE631">
        <v>0</v>
      </c>
    </row>
    <row r="632" spans="1:57" x14ac:dyDescent="0.35">
      <c r="A632">
        <v>631</v>
      </c>
      <c r="B632" t="s">
        <v>927</v>
      </c>
      <c r="C632" t="s">
        <v>792</v>
      </c>
      <c r="D632" t="s">
        <v>288</v>
      </c>
      <c r="E632" t="s">
        <v>1131</v>
      </c>
      <c r="F632" t="s">
        <v>58</v>
      </c>
      <c r="G632">
        <v>2022</v>
      </c>
      <c r="H632" t="s">
        <v>147</v>
      </c>
      <c r="I632" t="s">
        <v>886</v>
      </c>
      <c r="J632" t="s">
        <v>886</v>
      </c>
      <c r="K632" t="s">
        <v>61</v>
      </c>
      <c r="L632">
        <v>20.946666666666669</v>
      </c>
      <c r="M632">
        <v>0</v>
      </c>
      <c r="O632">
        <v>0</v>
      </c>
      <c r="P632">
        <v>0.46</v>
      </c>
      <c r="Q632">
        <v>0</v>
      </c>
      <c r="R632">
        <v>1.1000000000000001</v>
      </c>
      <c r="S632">
        <v>0.40859533538371379</v>
      </c>
      <c r="T632">
        <v>0.95416439452838231</v>
      </c>
      <c r="U632">
        <v>0.23785676059335159</v>
      </c>
      <c r="V632">
        <v>0.52107138135955633</v>
      </c>
      <c r="W632">
        <v>4.3799906044363954</v>
      </c>
      <c r="X632">
        <v>0.36948693148753381</v>
      </c>
      <c r="Y632">
        <v>0</v>
      </c>
      <c r="Z632">
        <v>1.77</v>
      </c>
      <c r="AA632">
        <v>1.56</v>
      </c>
      <c r="AB632">
        <v>3.5</v>
      </c>
      <c r="AC632">
        <v>6.5</v>
      </c>
      <c r="AD632">
        <v>125</v>
      </c>
      <c r="AE632">
        <v>7</v>
      </c>
      <c r="AF632">
        <v>1</v>
      </c>
      <c r="AG632">
        <v>2.5</v>
      </c>
      <c r="AH632">
        <v>0.2</v>
      </c>
      <c r="AI632">
        <v>8</v>
      </c>
      <c r="AJ632">
        <v>2.8000000000000001E-2</v>
      </c>
      <c r="AK632">
        <v>2.3E-2</v>
      </c>
      <c r="AL632">
        <v>0.5</v>
      </c>
      <c r="AM632">
        <v>44.577782920034878</v>
      </c>
      <c r="AN632">
        <v>12.95325119023347</v>
      </c>
      <c r="AO632">
        <v>11.152298434275441</v>
      </c>
      <c r="AP632">
        <v>20.472233295525971</v>
      </c>
      <c r="AQ632">
        <v>14.321144639819421</v>
      </c>
      <c r="AR632">
        <v>7.2586230050852958</v>
      </c>
      <c r="AS632">
        <v>26.139430730153389</v>
      </c>
      <c r="AU632" t="s">
        <v>928</v>
      </c>
      <c r="AV632" t="s">
        <v>929</v>
      </c>
      <c r="AW632">
        <v>0</v>
      </c>
      <c r="AX632">
        <v>0</v>
      </c>
      <c r="AY632">
        <v>0</v>
      </c>
      <c r="AZ632">
        <v>0</v>
      </c>
      <c r="BA632">
        <v>0</v>
      </c>
      <c r="BB632">
        <v>0</v>
      </c>
      <c r="BC632">
        <v>0</v>
      </c>
      <c r="BD632">
        <v>0</v>
      </c>
      <c r="BE632">
        <v>0</v>
      </c>
    </row>
    <row r="633" spans="1:57" x14ac:dyDescent="0.35">
      <c r="A633">
        <v>632</v>
      </c>
      <c r="B633" t="s">
        <v>930</v>
      </c>
      <c r="C633" t="s">
        <v>792</v>
      </c>
      <c r="D633" t="s">
        <v>234</v>
      </c>
      <c r="E633" t="s">
        <v>1128</v>
      </c>
      <c r="F633" t="s">
        <v>58</v>
      </c>
      <c r="G633">
        <v>2022</v>
      </c>
      <c r="H633" t="s">
        <v>147</v>
      </c>
      <c r="I633" t="s">
        <v>890</v>
      </c>
      <c r="J633" t="s">
        <v>890</v>
      </c>
      <c r="K633" t="s">
        <v>61</v>
      </c>
      <c r="L633">
        <v>44.593333333333327</v>
      </c>
      <c r="M633">
        <v>0</v>
      </c>
      <c r="O633">
        <v>0</v>
      </c>
      <c r="P633">
        <v>0</v>
      </c>
      <c r="Q633">
        <v>0</v>
      </c>
      <c r="R633">
        <v>0.42</v>
      </c>
      <c r="S633">
        <v>0.24114587511785129</v>
      </c>
      <c r="T633">
        <v>0.44021620116040999</v>
      </c>
      <c r="U633">
        <v>0.14847042973241609</v>
      </c>
      <c r="V633">
        <v>0.25250265555007501</v>
      </c>
      <c r="W633">
        <v>2.353111887631631</v>
      </c>
      <c r="X633">
        <v>0.63255392791278597</v>
      </c>
      <c r="Y633">
        <v>0</v>
      </c>
      <c r="Z633">
        <v>0.79</v>
      </c>
      <c r="AA633">
        <v>0.42</v>
      </c>
      <c r="AB633">
        <v>3.5</v>
      </c>
      <c r="AC633">
        <v>6.5</v>
      </c>
      <c r="AD633">
        <v>125</v>
      </c>
      <c r="AE633">
        <v>35</v>
      </c>
      <c r="AF633">
        <v>8</v>
      </c>
      <c r="AG633">
        <v>8</v>
      </c>
      <c r="AH633">
        <v>1.5</v>
      </c>
      <c r="AI633">
        <v>45</v>
      </c>
      <c r="AJ633">
        <v>7.6999999999999999E-2</v>
      </c>
      <c r="AK633">
        <v>7.1000000000000008E-2</v>
      </c>
      <c r="AL633">
        <v>0.5</v>
      </c>
      <c r="AM633">
        <v>34.722298668696652</v>
      </c>
      <c r="AN633">
        <v>8.2983270003942593</v>
      </c>
      <c r="AO633">
        <v>18.148737532411491</v>
      </c>
      <c r="AP633">
        <v>8.2752341358909067</v>
      </c>
      <c r="AQ633">
        <v>4.7850851450808207</v>
      </c>
      <c r="AR633">
        <v>2.9138987348825198</v>
      </c>
      <c r="AS633">
        <v>3.9097387401969939</v>
      </c>
      <c r="AU633" t="s">
        <v>931</v>
      </c>
      <c r="AV633" t="s">
        <v>932</v>
      </c>
      <c r="AW633">
        <v>0</v>
      </c>
      <c r="AX633">
        <v>0</v>
      </c>
      <c r="AY633">
        <v>0</v>
      </c>
      <c r="AZ633">
        <v>0</v>
      </c>
      <c r="BA633">
        <v>0</v>
      </c>
      <c r="BB633">
        <v>0</v>
      </c>
      <c r="BC633">
        <v>0</v>
      </c>
      <c r="BD633">
        <v>0</v>
      </c>
      <c r="BE633">
        <v>0</v>
      </c>
    </row>
    <row r="634" spans="1:57" x14ac:dyDescent="0.35">
      <c r="A634">
        <v>633</v>
      </c>
      <c r="B634" t="s">
        <v>933</v>
      </c>
      <c r="C634" t="s">
        <v>792</v>
      </c>
      <c r="D634" t="s">
        <v>208</v>
      </c>
      <c r="E634" t="s">
        <v>1126</v>
      </c>
      <c r="F634" t="s">
        <v>58</v>
      </c>
      <c r="G634">
        <v>2022</v>
      </c>
      <c r="H634" t="s">
        <v>147</v>
      </c>
      <c r="I634" t="s">
        <v>158</v>
      </c>
      <c r="J634" t="s">
        <v>158</v>
      </c>
      <c r="K634" t="s">
        <v>61</v>
      </c>
      <c r="L634">
        <v>47.513333333333343</v>
      </c>
      <c r="M634">
        <v>0</v>
      </c>
      <c r="O634">
        <v>0</v>
      </c>
      <c r="P634">
        <v>8.8999999999999996E-2</v>
      </c>
      <c r="Q634">
        <v>0</v>
      </c>
      <c r="R634">
        <v>0.85</v>
      </c>
      <c r="Z634">
        <v>2.379</v>
      </c>
      <c r="AA634">
        <v>0.93899999999999995</v>
      </c>
      <c r="AB634">
        <v>3.5</v>
      </c>
      <c r="AC634">
        <v>6.5</v>
      </c>
      <c r="AD634">
        <v>125</v>
      </c>
      <c r="AE634">
        <v>35</v>
      </c>
      <c r="AF634">
        <v>8</v>
      </c>
      <c r="AG634">
        <v>8</v>
      </c>
      <c r="AH634">
        <v>1.5</v>
      </c>
      <c r="AI634">
        <v>45</v>
      </c>
      <c r="AJ634">
        <v>0.27</v>
      </c>
      <c r="AK634">
        <v>0.17</v>
      </c>
      <c r="AL634">
        <v>0.5</v>
      </c>
      <c r="AS634">
        <v>0</v>
      </c>
      <c r="AU634" t="s">
        <v>225</v>
      </c>
      <c r="AV634" t="s">
        <v>934</v>
      </c>
      <c r="AZ634">
        <v>0</v>
      </c>
      <c r="BA634">
        <v>0</v>
      </c>
      <c r="BB634">
        <v>0</v>
      </c>
      <c r="BC634">
        <v>0</v>
      </c>
      <c r="BD634">
        <v>0</v>
      </c>
      <c r="BE634">
        <v>0</v>
      </c>
    </row>
    <row r="635" spans="1:57" x14ac:dyDescent="0.35">
      <c r="A635">
        <v>634</v>
      </c>
      <c r="B635" t="s">
        <v>935</v>
      </c>
      <c r="C635" t="s">
        <v>792</v>
      </c>
      <c r="D635" t="s">
        <v>208</v>
      </c>
      <c r="E635" t="s">
        <v>1126</v>
      </c>
      <c r="F635" t="s">
        <v>58</v>
      </c>
      <c r="G635">
        <v>2022</v>
      </c>
      <c r="H635" t="s">
        <v>147</v>
      </c>
      <c r="I635" t="s">
        <v>148</v>
      </c>
      <c r="J635" t="s">
        <v>148</v>
      </c>
      <c r="K635" t="s">
        <v>61</v>
      </c>
      <c r="L635">
        <v>45.626666666666672</v>
      </c>
      <c r="M635">
        <v>0</v>
      </c>
      <c r="O635">
        <v>0</v>
      </c>
      <c r="P635">
        <v>0</v>
      </c>
      <c r="Q635">
        <v>0</v>
      </c>
      <c r="R635">
        <v>0.26</v>
      </c>
      <c r="Z635">
        <v>1.98</v>
      </c>
      <c r="AA635">
        <v>0.26</v>
      </c>
      <c r="AB635">
        <v>3.5</v>
      </c>
      <c r="AC635">
        <v>6.5</v>
      </c>
      <c r="AD635">
        <v>125</v>
      </c>
      <c r="AE635">
        <v>35</v>
      </c>
      <c r="AF635">
        <v>8</v>
      </c>
      <c r="AG635">
        <v>8</v>
      </c>
      <c r="AH635">
        <v>1.5</v>
      </c>
      <c r="AI635">
        <v>45</v>
      </c>
      <c r="AJ635">
        <v>0.52</v>
      </c>
      <c r="AK635">
        <v>0.31</v>
      </c>
      <c r="AL635">
        <v>0.5</v>
      </c>
      <c r="AS635">
        <v>0</v>
      </c>
      <c r="AU635" t="s">
        <v>221</v>
      </c>
      <c r="AV635" t="s">
        <v>936</v>
      </c>
      <c r="AZ635">
        <v>0</v>
      </c>
      <c r="BA635">
        <v>0</v>
      </c>
      <c r="BB635">
        <v>0</v>
      </c>
      <c r="BC635">
        <v>0</v>
      </c>
      <c r="BD635">
        <v>0</v>
      </c>
      <c r="BE635">
        <v>1</v>
      </c>
    </row>
    <row r="636" spans="1:57" x14ac:dyDescent="0.35">
      <c r="A636">
        <v>635</v>
      </c>
      <c r="B636" t="s">
        <v>937</v>
      </c>
      <c r="C636" t="s">
        <v>792</v>
      </c>
      <c r="D636" t="s">
        <v>208</v>
      </c>
      <c r="E636" t="s">
        <v>1126</v>
      </c>
      <c r="F636" t="s">
        <v>58</v>
      </c>
      <c r="G636">
        <v>2022</v>
      </c>
      <c r="H636" t="s">
        <v>147</v>
      </c>
      <c r="I636" t="s">
        <v>153</v>
      </c>
      <c r="J636" t="s">
        <v>153</v>
      </c>
      <c r="K636" t="s">
        <v>61</v>
      </c>
      <c r="L636">
        <v>50.080000000000013</v>
      </c>
      <c r="M636">
        <v>0</v>
      </c>
      <c r="O636">
        <v>0</v>
      </c>
      <c r="P636">
        <v>0</v>
      </c>
      <c r="Q636">
        <v>0</v>
      </c>
      <c r="R636">
        <v>0.51</v>
      </c>
      <c r="Z636">
        <v>1.05</v>
      </c>
      <c r="AA636">
        <v>0.51</v>
      </c>
      <c r="AB636">
        <v>3.5</v>
      </c>
      <c r="AC636">
        <v>6.5</v>
      </c>
      <c r="AD636">
        <v>125</v>
      </c>
      <c r="AE636">
        <v>35</v>
      </c>
      <c r="AF636">
        <v>8</v>
      </c>
      <c r="AG636">
        <v>8</v>
      </c>
      <c r="AH636">
        <v>1.5</v>
      </c>
      <c r="AI636">
        <v>45</v>
      </c>
      <c r="AJ636">
        <v>0.36</v>
      </c>
      <c r="AK636">
        <v>0.3</v>
      </c>
      <c r="AL636">
        <v>0.5</v>
      </c>
      <c r="AS636">
        <v>0</v>
      </c>
      <c r="AU636" t="s">
        <v>217</v>
      </c>
      <c r="AV636" t="s">
        <v>938</v>
      </c>
      <c r="AZ636">
        <v>0</v>
      </c>
      <c r="BA636">
        <v>0</v>
      </c>
      <c r="BB636">
        <v>0</v>
      </c>
      <c r="BC636">
        <v>0</v>
      </c>
      <c r="BD636">
        <v>0</v>
      </c>
      <c r="BE636">
        <v>0</v>
      </c>
    </row>
    <row r="637" spans="1:57" x14ac:dyDescent="0.35">
      <c r="A637">
        <v>636</v>
      </c>
      <c r="B637" t="s">
        <v>939</v>
      </c>
      <c r="C637" t="s">
        <v>792</v>
      </c>
      <c r="D637" t="s">
        <v>208</v>
      </c>
      <c r="E637" t="s">
        <v>1126</v>
      </c>
      <c r="F637" t="s">
        <v>58</v>
      </c>
      <c r="G637">
        <v>2023</v>
      </c>
      <c r="H637" t="s">
        <v>147</v>
      </c>
      <c r="I637" t="s">
        <v>873</v>
      </c>
      <c r="J637" t="s">
        <v>873</v>
      </c>
      <c r="K637" t="s">
        <v>61</v>
      </c>
      <c r="L637">
        <v>45.226666666666667</v>
      </c>
      <c r="M637">
        <v>0</v>
      </c>
      <c r="O637">
        <v>0</v>
      </c>
      <c r="P637">
        <v>0</v>
      </c>
      <c r="Q637">
        <v>0</v>
      </c>
      <c r="R637">
        <v>0.11</v>
      </c>
      <c r="S637">
        <v>5.5280276208101988E-3</v>
      </c>
      <c r="T637">
        <v>3.3285140929629538E-2</v>
      </c>
      <c r="U637">
        <v>3.8696193345671391E-3</v>
      </c>
      <c r="V637">
        <v>1.845896880144551E-2</v>
      </c>
      <c r="W637">
        <v>0.32700293638588951</v>
      </c>
      <c r="X637">
        <v>7.0783333401362905E-2</v>
      </c>
      <c r="Y637">
        <v>0</v>
      </c>
      <c r="Z637">
        <v>0</v>
      </c>
      <c r="AA637">
        <v>0</v>
      </c>
      <c r="AB637">
        <v>3.5</v>
      </c>
      <c r="AC637">
        <v>6.5</v>
      </c>
      <c r="AD637">
        <v>125</v>
      </c>
      <c r="AE637">
        <v>35</v>
      </c>
      <c r="AF637">
        <v>8</v>
      </c>
      <c r="AG637">
        <v>8</v>
      </c>
      <c r="AH637">
        <v>1.5</v>
      </c>
      <c r="AI637">
        <v>45</v>
      </c>
      <c r="AJ637">
        <v>0.45</v>
      </c>
      <c r="AK637">
        <v>0.35</v>
      </c>
      <c r="AL637">
        <v>0.5</v>
      </c>
      <c r="AS637">
        <v>0</v>
      </c>
      <c r="AU637" t="s">
        <v>940</v>
      </c>
      <c r="AV637" t="s">
        <v>941</v>
      </c>
      <c r="AW637">
        <v>0</v>
      </c>
      <c r="AX637">
        <v>0</v>
      </c>
      <c r="AY637">
        <v>0</v>
      </c>
      <c r="AZ637">
        <v>0</v>
      </c>
      <c r="BA637">
        <v>0</v>
      </c>
      <c r="BB637">
        <v>0</v>
      </c>
      <c r="BC637">
        <v>0</v>
      </c>
      <c r="BD637">
        <v>0</v>
      </c>
      <c r="BE637">
        <v>0</v>
      </c>
    </row>
    <row r="638" spans="1:57" x14ac:dyDescent="0.35">
      <c r="A638">
        <v>637</v>
      </c>
      <c r="B638" t="s">
        <v>942</v>
      </c>
      <c r="C638" t="s">
        <v>792</v>
      </c>
      <c r="D638" t="s">
        <v>208</v>
      </c>
      <c r="E638" t="s">
        <v>1126</v>
      </c>
      <c r="F638" t="s">
        <v>58</v>
      </c>
      <c r="G638">
        <v>2022</v>
      </c>
      <c r="H638" t="s">
        <v>147</v>
      </c>
      <c r="I638" t="s">
        <v>890</v>
      </c>
      <c r="J638" t="s">
        <v>890</v>
      </c>
      <c r="K638" t="s">
        <v>61</v>
      </c>
      <c r="L638">
        <v>47.173333333333339</v>
      </c>
      <c r="M638">
        <v>0</v>
      </c>
      <c r="O638">
        <v>0</v>
      </c>
      <c r="P638">
        <v>0</v>
      </c>
      <c r="Q638">
        <v>0</v>
      </c>
      <c r="R638">
        <v>0.53</v>
      </c>
      <c r="S638">
        <v>2.1789124161951081E-2</v>
      </c>
      <c r="T638">
        <v>5.6812300598550303E-2</v>
      </c>
      <c r="U638">
        <v>1.0877242806759901E-2</v>
      </c>
      <c r="V638">
        <v>2.9309210896787549E-2</v>
      </c>
      <c r="W638">
        <v>0.42109535787769597</v>
      </c>
      <c r="X638">
        <v>0.1174281479063488</v>
      </c>
      <c r="Y638">
        <v>0</v>
      </c>
      <c r="Z638">
        <v>1.1299999999999999</v>
      </c>
      <c r="AA638">
        <v>0.53</v>
      </c>
      <c r="AB638">
        <v>3.5</v>
      </c>
      <c r="AC638">
        <v>6.5</v>
      </c>
      <c r="AD638">
        <v>125</v>
      </c>
      <c r="AE638">
        <v>35</v>
      </c>
      <c r="AF638">
        <v>8</v>
      </c>
      <c r="AG638">
        <v>8</v>
      </c>
      <c r="AH638">
        <v>1.5</v>
      </c>
      <c r="AI638">
        <v>45</v>
      </c>
      <c r="AJ638">
        <v>0.24</v>
      </c>
      <c r="AK638">
        <v>0.22</v>
      </c>
      <c r="AL638">
        <v>0.5</v>
      </c>
      <c r="AS638">
        <v>0</v>
      </c>
      <c r="AU638" t="s">
        <v>943</v>
      </c>
      <c r="AV638" t="s">
        <v>944</v>
      </c>
      <c r="AW638">
        <v>0</v>
      </c>
      <c r="AX638">
        <v>0</v>
      </c>
      <c r="AY638">
        <v>0</v>
      </c>
      <c r="AZ638">
        <v>0</v>
      </c>
      <c r="BA638">
        <v>0</v>
      </c>
      <c r="BB638">
        <v>0</v>
      </c>
      <c r="BC638">
        <v>0</v>
      </c>
      <c r="BD638">
        <v>0</v>
      </c>
      <c r="BE638">
        <v>0</v>
      </c>
    </row>
    <row r="639" spans="1:57" x14ac:dyDescent="0.35">
      <c r="A639">
        <v>638</v>
      </c>
      <c r="B639" t="s">
        <v>945</v>
      </c>
      <c r="C639" t="s">
        <v>792</v>
      </c>
      <c r="D639" t="s">
        <v>229</v>
      </c>
      <c r="E639" t="s">
        <v>1127</v>
      </c>
      <c r="F639" t="s">
        <v>58</v>
      </c>
      <c r="G639">
        <v>2022</v>
      </c>
      <c r="H639" t="s">
        <v>147</v>
      </c>
      <c r="I639" t="s">
        <v>886</v>
      </c>
      <c r="J639" t="s">
        <v>886</v>
      </c>
      <c r="K639" t="s">
        <v>61</v>
      </c>
      <c r="L639">
        <v>13.07</v>
      </c>
      <c r="M639">
        <v>0</v>
      </c>
      <c r="O639">
        <v>0</v>
      </c>
      <c r="P639">
        <v>0.22</v>
      </c>
      <c r="Q639">
        <v>0</v>
      </c>
      <c r="R639">
        <v>1.2</v>
      </c>
      <c r="S639">
        <v>0.18601785723013259</v>
      </c>
      <c r="T639">
        <v>0.4521532976061064</v>
      </c>
      <c r="U639">
        <v>0.1086267174720211</v>
      </c>
      <c r="V639">
        <v>0.24500982344566319</v>
      </c>
      <c r="W639">
        <v>2.1265975780272468</v>
      </c>
      <c r="X639">
        <v>0.17377887631944661</v>
      </c>
      <c r="Y639">
        <v>0</v>
      </c>
      <c r="Z639">
        <v>2.36</v>
      </c>
      <c r="AA639">
        <v>1.42</v>
      </c>
      <c r="AB639">
        <v>3.5</v>
      </c>
      <c r="AC639">
        <v>6.5</v>
      </c>
      <c r="AD639">
        <v>125</v>
      </c>
      <c r="AE639">
        <v>35</v>
      </c>
      <c r="AF639">
        <v>8</v>
      </c>
      <c r="AG639">
        <v>8</v>
      </c>
      <c r="AH639">
        <v>1.5</v>
      </c>
      <c r="AI639">
        <v>45</v>
      </c>
      <c r="AJ639">
        <v>3.4000000000000002E-2</v>
      </c>
      <c r="AK639">
        <v>0.03</v>
      </c>
      <c r="AL639">
        <v>0.5</v>
      </c>
      <c r="AS639">
        <v>0</v>
      </c>
      <c r="AU639" t="s">
        <v>946</v>
      </c>
      <c r="AV639" t="s">
        <v>947</v>
      </c>
      <c r="AW639">
        <v>0</v>
      </c>
      <c r="AX639">
        <v>0</v>
      </c>
      <c r="AY639">
        <v>0</v>
      </c>
      <c r="AZ639">
        <v>0</v>
      </c>
      <c r="BA639">
        <v>0</v>
      </c>
      <c r="BB639">
        <v>0</v>
      </c>
      <c r="BC639">
        <v>0</v>
      </c>
      <c r="BD639">
        <v>0</v>
      </c>
      <c r="BE639">
        <v>0</v>
      </c>
    </row>
    <row r="640" spans="1:57" x14ac:dyDescent="0.35">
      <c r="A640">
        <v>639</v>
      </c>
      <c r="B640" t="s">
        <v>948</v>
      </c>
      <c r="C640" t="s">
        <v>792</v>
      </c>
      <c r="D640" t="s">
        <v>167</v>
      </c>
      <c r="E640" t="s">
        <v>1123</v>
      </c>
      <c r="F640" t="s">
        <v>58</v>
      </c>
      <c r="G640">
        <v>2022</v>
      </c>
      <c r="H640" t="s">
        <v>147</v>
      </c>
      <c r="I640" t="s">
        <v>158</v>
      </c>
      <c r="J640" t="s">
        <v>158</v>
      </c>
      <c r="K640" t="s">
        <v>61</v>
      </c>
      <c r="L640">
        <v>65.74666666666667</v>
      </c>
      <c r="M640">
        <v>0</v>
      </c>
      <c r="O640">
        <v>0</v>
      </c>
      <c r="P640">
        <v>0</v>
      </c>
      <c r="Q640">
        <v>0</v>
      </c>
      <c r="R640">
        <v>0.45</v>
      </c>
      <c r="Z640">
        <v>1.1499999999999999</v>
      </c>
      <c r="AA640">
        <v>0.45</v>
      </c>
      <c r="AB640">
        <v>3.5</v>
      </c>
      <c r="AC640">
        <v>6.5</v>
      </c>
      <c r="AD640">
        <v>125</v>
      </c>
      <c r="AE640">
        <v>7</v>
      </c>
      <c r="AF640">
        <v>1</v>
      </c>
      <c r="AG640">
        <v>2.5</v>
      </c>
      <c r="AH640">
        <v>0.2</v>
      </c>
      <c r="AI640">
        <v>8</v>
      </c>
      <c r="AJ640">
        <v>0.62</v>
      </c>
      <c r="AK640">
        <v>0.41</v>
      </c>
      <c r="AL640">
        <v>1</v>
      </c>
      <c r="AS640">
        <v>0</v>
      </c>
      <c r="AU640" t="s">
        <v>176</v>
      </c>
      <c r="AV640" t="s">
        <v>949</v>
      </c>
      <c r="AZ640">
        <v>0</v>
      </c>
      <c r="BA640">
        <v>0</v>
      </c>
      <c r="BB640">
        <v>0</v>
      </c>
      <c r="BC640">
        <v>0</v>
      </c>
      <c r="BD640">
        <v>0</v>
      </c>
      <c r="BE640">
        <v>0</v>
      </c>
    </row>
    <row r="641" spans="1:57" x14ac:dyDescent="0.35">
      <c r="A641">
        <v>640</v>
      </c>
      <c r="B641" t="s">
        <v>950</v>
      </c>
      <c r="C641" t="s">
        <v>792</v>
      </c>
      <c r="D641" t="s">
        <v>167</v>
      </c>
      <c r="E641" t="s">
        <v>1123</v>
      </c>
      <c r="F641" t="s">
        <v>58</v>
      </c>
      <c r="G641">
        <v>2022</v>
      </c>
      <c r="H641" t="s">
        <v>147</v>
      </c>
      <c r="I641" t="s">
        <v>153</v>
      </c>
      <c r="J641" t="s">
        <v>153</v>
      </c>
      <c r="K641" t="s">
        <v>61</v>
      </c>
      <c r="L641">
        <v>64.673333333333332</v>
      </c>
      <c r="M641">
        <v>0</v>
      </c>
      <c r="O641">
        <v>0</v>
      </c>
      <c r="P641">
        <v>0</v>
      </c>
      <c r="Q641">
        <v>0</v>
      </c>
      <c r="R641">
        <v>0.25</v>
      </c>
      <c r="Z641">
        <v>0.53600000000000003</v>
      </c>
      <c r="AA641">
        <v>0.25</v>
      </c>
      <c r="AB641">
        <v>3.5</v>
      </c>
      <c r="AC641">
        <v>6.5</v>
      </c>
      <c r="AD641">
        <v>125</v>
      </c>
      <c r="AE641">
        <v>7</v>
      </c>
      <c r="AF641">
        <v>1</v>
      </c>
      <c r="AG641">
        <v>2.5</v>
      </c>
      <c r="AH641">
        <v>0.2</v>
      </c>
      <c r="AI641">
        <v>8</v>
      </c>
      <c r="AJ641">
        <v>0.63</v>
      </c>
      <c r="AK641">
        <v>0.52</v>
      </c>
      <c r="AL641">
        <v>1</v>
      </c>
      <c r="AS641">
        <v>0</v>
      </c>
      <c r="AU641" t="s">
        <v>180</v>
      </c>
      <c r="AV641" t="s">
        <v>951</v>
      </c>
      <c r="AZ641">
        <v>0</v>
      </c>
      <c r="BA641">
        <v>0</v>
      </c>
      <c r="BB641">
        <v>0</v>
      </c>
      <c r="BC641">
        <v>0</v>
      </c>
      <c r="BD641">
        <v>0</v>
      </c>
      <c r="BE641">
        <v>0</v>
      </c>
    </row>
    <row r="642" spans="1:57" x14ac:dyDescent="0.35">
      <c r="A642">
        <v>641</v>
      </c>
      <c r="B642" t="s">
        <v>952</v>
      </c>
      <c r="C642" t="s">
        <v>792</v>
      </c>
      <c r="D642" t="s">
        <v>167</v>
      </c>
      <c r="E642" t="s">
        <v>1123</v>
      </c>
      <c r="F642" t="s">
        <v>58</v>
      </c>
      <c r="G642">
        <v>2022</v>
      </c>
      <c r="H642" t="s">
        <v>147</v>
      </c>
      <c r="I642" t="s">
        <v>148</v>
      </c>
      <c r="J642" t="s">
        <v>148</v>
      </c>
      <c r="K642" t="s">
        <v>61</v>
      </c>
      <c r="L642">
        <v>60.733333333333341</v>
      </c>
      <c r="M642">
        <v>0</v>
      </c>
      <c r="O642">
        <v>0</v>
      </c>
      <c r="P642">
        <v>0.09</v>
      </c>
      <c r="Q642">
        <v>0</v>
      </c>
      <c r="R642">
        <v>0.17</v>
      </c>
      <c r="Z642">
        <v>0.92</v>
      </c>
      <c r="AA642">
        <v>0.26</v>
      </c>
      <c r="AB642">
        <v>3.5</v>
      </c>
      <c r="AC642">
        <v>6.5</v>
      </c>
      <c r="AD642">
        <v>125</v>
      </c>
      <c r="AE642">
        <v>7</v>
      </c>
      <c r="AF642">
        <v>1</v>
      </c>
      <c r="AG642">
        <v>2.5</v>
      </c>
      <c r="AH642">
        <v>0.2</v>
      </c>
      <c r="AI642">
        <v>8</v>
      </c>
      <c r="AJ642">
        <v>0.64</v>
      </c>
      <c r="AK642">
        <v>0.52</v>
      </c>
      <c r="AL642">
        <v>1</v>
      </c>
      <c r="AS642">
        <v>0</v>
      </c>
      <c r="AU642" t="s">
        <v>184</v>
      </c>
      <c r="AV642" t="s">
        <v>953</v>
      </c>
      <c r="AZ642">
        <v>0</v>
      </c>
      <c r="BA642">
        <v>0</v>
      </c>
      <c r="BB642">
        <v>0</v>
      </c>
      <c r="BC642">
        <v>0</v>
      </c>
      <c r="BD642">
        <v>0</v>
      </c>
      <c r="BE642">
        <v>0</v>
      </c>
    </row>
    <row r="643" spans="1:57" x14ac:dyDescent="0.35">
      <c r="A643">
        <v>642</v>
      </c>
      <c r="B643" t="s">
        <v>954</v>
      </c>
      <c r="C643" t="s">
        <v>792</v>
      </c>
      <c r="D643" t="s">
        <v>440</v>
      </c>
      <c r="E643" t="s">
        <v>1138</v>
      </c>
      <c r="F643" t="s">
        <v>58</v>
      </c>
      <c r="G643">
        <v>2022</v>
      </c>
      <c r="H643" t="s">
        <v>147</v>
      </c>
      <c r="I643" t="s">
        <v>587</v>
      </c>
      <c r="J643" t="s">
        <v>587</v>
      </c>
      <c r="K643" t="s">
        <v>61</v>
      </c>
      <c r="L643">
        <v>54.958333333333343</v>
      </c>
      <c r="M643">
        <v>0</v>
      </c>
      <c r="O643">
        <v>0</v>
      </c>
      <c r="P643">
        <v>0</v>
      </c>
      <c r="Q643">
        <v>0</v>
      </c>
      <c r="R643">
        <v>9.0999999999999998E-2</v>
      </c>
      <c r="S643">
        <v>0.1970345005000943</v>
      </c>
      <c r="T643">
        <v>0.88599065942381883</v>
      </c>
      <c r="U643">
        <v>0.11533945867405949</v>
      </c>
      <c r="V643">
        <v>0.41362860781269889</v>
      </c>
      <c r="W643">
        <v>4.6590938198069054</v>
      </c>
      <c r="X643">
        <v>0.49166115278221628</v>
      </c>
      <c r="Y643">
        <v>0</v>
      </c>
      <c r="Z643">
        <v>0.61099999999999999</v>
      </c>
      <c r="AA643">
        <v>9.0999999999999998E-2</v>
      </c>
      <c r="AB643">
        <v>3.5</v>
      </c>
      <c r="AC643">
        <v>6.5</v>
      </c>
      <c r="AD643">
        <v>125</v>
      </c>
      <c r="AE643">
        <v>7</v>
      </c>
      <c r="AF643">
        <v>1</v>
      </c>
      <c r="AG643">
        <v>2.5</v>
      </c>
      <c r="AH643">
        <v>0.2</v>
      </c>
      <c r="AI643">
        <v>8</v>
      </c>
      <c r="AJ643">
        <v>0.4</v>
      </c>
      <c r="AK643">
        <v>0.33</v>
      </c>
      <c r="AL643">
        <v>0.3</v>
      </c>
      <c r="AS643">
        <v>0</v>
      </c>
      <c r="AU643" t="s">
        <v>588</v>
      </c>
      <c r="AV643" t="s">
        <v>955</v>
      </c>
      <c r="AW643">
        <v>0</v>
      </c>
      <c r="AX643">
        <v>0</v>
      </c>
      <c r="AY643">
        <v>0</v>
      </c>
      <c r="AZ643">
        <v>0</v>
      </c>
      <c r="BA643">
        <v>0</v>
      </c>
      <c r="BB643">
        <v>0</v>
      </c>
      <c r="BC643">
        <v>0</v>
      </c>
      <c r="BD643">
        <v>0</v>
      </c>
      <c r="BE643">
        <v>1</v>
      </c>
    </row>
    <row r="644" spans="1:57" x14ac:dyDescent="0.35">
      <c r="A644">
        <v>643</v>
      </c>
      <c r="B644" t="s">
        <v>956</v>
      </c>
      <c r="C644" t="s">
        <v>792</v>
      </c>
      <c r="D644" t="s">
        <v>331</v>
      </c>
      <c r="E644" t="s">
        <v>1134</v>
      </c>
      <c r="F644" t="s">
        <v>58</v>
      </c>
      <c r="G644">
        <v>2022</v>
      </c>
      <c r="H644" t="s">
        <v>147</v>
      </c>
      <c r="I644" t="s">
        <v>587</v>
      </c>
      <c r="J644" t="s">
        <v>587</v>
      </c>
      <c r="K644" t="s">
        <v>61</v>
      </c>
      <c r="L644">
        <v>33.406666666666673</v>
      </c>
      <c r="M644">
        <v>0</v>
      </c>
      <c r="O644">
        <v>0</v>
      </c>
      <c r="P644">
        <v>0.14000000000000001</v>
      </c>
      <c r="Q644">
        <v>0</v>
      </c>
      <c r="R644">
        <v>7.8E-2</v>
      </c>
      <c r="S644">
        <v>2.351957377657098E-2</v>
      </c>
      <c r="T644">
        <v>9.5869823057220305E-2</v>
      </c>
      <c r="U644">
        <v>1.389350127024558E-2</v>
      </c>
      <c r="V644">
        <v>4.7261914517949047E-2</v>
      </c>
      <c r="W644">
        <v>0.54229561516636782</v>
      </c>
      <c r="X644">
        <v>6.50005962686383E-2</v>
      </c>
      <c r="Y644">
        <v>0</v>
      </c>
      <c r="Z644">
        <v>0.54799999999999993</v>
      </c>
      <c r="AA644">
        <v>0.218</v>
      </c>
      <c r="AB644">
        <v>3.5</v>
      </c>
      <c r="AC644">
        <v>6.5</v>
      </c>
      <c r="AD644">
        <v>125</v>
      </c>
      <c r="AE644">
        <v>35</v>
      </c>
      <c r="AF644">
        <v>8</v>
      </c>
      <c r="AG644">
        <v>8</v>
      </c>
      <c r="AH644">
        <v>1.5</v>
      </c>
      <c r="AI644">
        <v>45</v>
      </c>
      <c r="AJ644">
        <v>5.0999999999999997E-2</v>
      </c>
      <c r="AK644">
        <v>3.4000000000000002E-2</v>
      </c>
      <c r="AL644">
        <v>0.5</v>
      </c>
      <c r="AS644">
        <v>0</v>
      </c>
      <c r="AU644" t="s">
        <v>957</v>
      </c>
      <c r="AV644" t="s">
        <v>958</v>
      </c>
      <c r="AW644">
        <v>0</v>
      </c>
      <c r="AX644">
        <v>0</v>
      </c>
      <c r="AY644">
        <v>0</v>
      </c>
      <c r="AZ644">
        <v>0</v>
      </c>
      <c r="BA644">
        <v>0</v>
      </c>
      <c r="BB644">
        <v>0</v>
      </c>
      <c r="BC644">
        <v>0</v>
      </c>
      <c r="BD644">
        <v>0</v>
      </c>
      <c r="BE644">
        <v>0</v>
      </c>
    </row>
    <row r="645" spans="1:57" x14ac:dyDescent="0.35">
      <c r="A645">
        <v>644</v>
      </c>
      <c r="B645" t="s">
        <v>959</v>
      </c>
      <c r="C645" t="s">
        <v>792</v>
      </c>
      <c r="D645" t="s">
        <v>234</v>
      </c>
      <c r="E645" t="s">
        <v>1128</v>
      </c>
      <c r="F645" t="s">
        <v>1119</v>
      </c>
      <c r="G645">
        <v>2023</v>
      </c>
      <c r="H645" t="s">
        <v>960</v>
      </c>
      <c r="K645" t="s">
        <v>61</v>
      </c>
      <c r="M645">
        <v>0</v>
      </c>
      <c r="O645">
        <v>0</v>
      </c>
      <c r="P645">
        <v>0.16</v>
      </c>
      <c r="Q645">
        <v>0</v>
      </c>
      <c r="R645">
        <v>0.67</v>
      </c>
      <c r="Z645">
        <v>1.36</v>
      </c>
      <c r="AA645">
        <v>0.83000000000000007</v>
      </c>
      <c r="AB645">
        <v>3.5</v>
      </c>
      <c r="AC645">
        <v>6.5</v>
      </c>
      <c r="AD645">
        <v>125</v>
      </c>
      <c r="AE645">
        <v>35</v>
      </c>
      <c r="AF645">
        <v>8</v>
      </c>
      <c r="AG645">
        <v>8</v>
      </c>
      <c r="AH645">
        <v>1.5</v>
      </c>
      <c r="AI645">
        <v>45</v>
      </c>
      <c r="AJ645">
        <v>0.12</v>
      </c>
      <c r="AK645">
        <v>0.13</v>
      </c>
      <c r="AL645">
        <v>0.5</v>
      </c>
      <c r="AM645">
        <v>79.636733590817258</v>
      </c>
      <c r="AN645">
        <v>8.5197551739396058</v>
      </c>
      <c r="AO645">
        <v>45.689171518809843</v>
      </c>
      <c r="AP645">
        <v>25.427806898067811</v>
      </c>
      <c r="AQ645">
        <v>9.7795869718167747</v>
      </c>
      <c r="AR645">
        <v>2.2011634275452061</v>
      </c>
      <c r="AS645">
        <v>3.7679456556604731</v>
      </c>
      <c r="AU645" t="s">
        <v>961</v>
      </c>
      <c r="AV645" t="s">
        <v>962</v>
      </c>
      <c r="AZ645">
        <v>0</v>
      </c>
      <c r="BA645">
        <v>0</v>
      </c>
      <c r="BB645">
        <v>0</v>
      </c>
      <c r="BC645">
        <v>0</v>
      </c>
      <c r="BD645">
        <v>0</v>
      </c>
      <c r="BE645">
        <v>0</v>
      </c>
    </row>
    <row r="646" spans="1:57" x14ac:dyDescent="0.35">
      <c r="A646">
        <v>645</v>
      </c>
      <c r="B646" t="s">
        <v>963</v>
      </c>
      <c r="C646" t="s">
        <v>792</v>
      </c>
      <c r="D646" t="s">
        <v>322</v>
      </c>
      <c r="E646" t="s">
        <v>1137</v>
      </c>
      <c r="F646" t="s">
        <v>1119</v>
      </c>
      <c r="G646">
        <v>2023</v>
      </c>
      <c r="H646" t="s">
        <v>960</v>
      </c>
      <c r="K646" t="s">
        <v>61</v>
      </c>
      <c r="M646">
        <v>0</v>
      </c>
      <c r="O646">
        <v>0</v>
      </c>
      <c r="P646">
        <v>0.11</v>
      </c>
      <c r="Q646">
        <v>0</v>
      </c>
      <c r="R646">
        <v>1.1000000000000001</v>
      </c>
      <c r="Z646">
        <v>1.34</v>
      </c>
      <c r="AA646">
        <v>1.21</v>
      </c>
      <c r="AB646">
        <v>3.5</v>
      </c>
      <c r="AC646">
        <v>6.5</v>
      </c>
      <c r="AD646">
        <v>125</v>
      </c>
      <c r="AE646">
        <v>35</v>
      </c>
      <c r="AF646">
        <v>8</v>
      </c>
      <c r="AG646">
        <v>8</v>
      </c>
      <c r="AH646">
        <v>1.5</v>
      </c>
      <c r="AI646">
        <v>45</v>
      </c>
      <c r="AJ646">
        <v>7.8E-2</v>
      </c>
      <c r="AK646">
        <v>0.09</v>
      </c>
      <c r="AL646">
        <v>0.5</v>
      </c>
      <c r="AM646">
        <v>85.367227828131973</v>
      </c>
      <c r="AN646">
        <v>8.1028543605418868</v>
      </c>
      <c r="AO646">
        <v>50.893048142706789</v>
      </c>
      <c r="AP646">
        <v>26.371325324883301</v>
      </c>
      <c r="AQ646">
        <v>10.256387111277039</v>
      </c>
      <c r="AR646">
        <v>2.6511521600775931</v>
      </c>
      <c r="AS646">
        <v>2.827336079447341</v>
      </c>
      <c r="AU646" t="s">
        <v>964</v>
      </c>
      <c r="AV646" t="s">
        <v>965</v>
      </c>
      <c r="AZ646">
        <v>0</v>
      </c>
      <c r="BA646">
        <v>0</v>
      </c>
      <c r="BB646">
        <v>0</v>
      </c>
      <c r="BC646">
        <v>0</v>
      </c>
      <c r="BD646">
        <v>0</v>
      </c>
      <c r="BE646">
        <v>0</v>
      </c>
    </row>
    <row r="647" spans="1:57" x14ac:dyDescent="0.35">
      <c r="A647">
        <v>646</v>
      </c>
      <c r="B647" t="s">
        <v>966</v>
      </c>
      <c r="C647" t="s">
        <v>792</v>
      </c>
      <c r="D647" t="s">
        <v>130</v>
      </c>
      <c r="E647" t="s">
        <v>1122</v>
      </c>
      <c r="F647" t="s">
        <v>1119</v>
      </c>
      <c r="G647">
        <v>2023</v>
      </c>
      <c r="H647" t="s">
        <v>960</v>
      </c>
      <c r="K647" t="s">
        <v>61</v>
      </c>
      <c r="M647">
        <v>0</v>
      </c>
      <c r="O647">
        <v>0</v>
      </c>
      <c r="P647">
        <v>0.89</v>
      </c>
      <c r="Q647">
        <v>0</v>
      </c>
      <c r="R647">
        <v>3.9</v>
      </c>
      <c r="S647">
        <v>0.2202093002041505</v>
      </c>
      <c r="T647">
        <v>0.64542700092557981</v>
      </c>
      <c r="U647">
        <v>0.11540959748822791</v>
      </c>
      <c r="V647">
        <v>0.33674790941898269</v>
      </c>
      <c r="W647">
        <v>4.0904784299679644</v>
      </c>
      <c r="X647">
        <v>0.27368258697195741</v>
      </c>
      <c r="Y647">
        <v>0</v>
      </c>
      <c r="Z647">
        <v>5.9</v>
      </c>
      <c r="AA647">
        <v>4.79</v>
      </c>
      <c r="AB647">
        <v>3.5</v>
      </c>
      <c r="AC647">
        <v>6.5</v>
      </c>
      <c r="AD647">
        <v>125</v>
      </c>
      <c r="AE647">
        <v>35</v>
      </c>
      <c r="AF647">
        <v>8</v>
      </c>
      <c r="AG647">
        <v>8</v>
      </c>
      <c r="AH647">
        <v>1.5</v>
      </c>
      <c r="AI647">
        <v>45</v>
      </c>
      <c r="AJ647">
        <v>0.12</v>
      </c>
      <c r="AK647">
        <v>0.14000000000000001</v>
      </c>
      <c r="AL647">
        <v>0.5</v>
      </c>
      <c r="AM647">
        <v>83.398345188332797</v>
      </c>
      <c r="AN647">
        <v>7.1964716342630872</v>
      </c>
      <c r="AO647">
        <v>49.324083042232978</v>
      </c>
      <c r="AP647">
        <v>26.877790511836711</v>
      </c>
      <c r="AQ647">
        <v>10.610462048513631</v>
      </c>
      <c r="AR647">
        <v>2.7246561237917288</v>
      </c>
      <c r="AS647">
        <v>36.53267344004248</v>
      </c>
      <c r="AU647" t="s">
        <v>967</v>
      </c>
      <c r="AV647" t="s">
        <v>968</v>
      </c>
      <c r="AW647">
        <v>0</v>
      </c>
      <c r="AX647">
        <v>0</v>
      </c>
      <c r="AY647">
        <v>0</v>
      </c>
      <c r="AZ647">
        <v>0</v>
      </c>
      <c r="BA647">
        <v>0</v>
      </c>
      <c r="BB647">
        <v>0</v>
      </c>
      <c r="BC647">
        <v>0</v>
      </c>
      <c r="BD647">
        <v>0</v>
      </c>
      <c r="BE647">
        <v>0</v>
      </c>
    </row>
    <row r="648" spans="1:57" x14ac:dyDescent="0.35">
      <c r="A648">
        <v>647</v>
      </c>
      <c r="B648" t="s">
        <v>969</v>
      </c>
      <c r="C648" t="s">
        <v>792</v>
      </c>
      <c r="D648" t="s">
        <v>288</v>
      </c>
      <c r="E648" t="s">
        <v>1131</v>
      </c>
      <c r="F648" t="s">
        <v>1119</v>
      </c>
      <c r="G648">
        <v>2023</v>
      </c>
      <c r="H648" t="s">
        <v>960</v>
      </c>
      <c r="K648" t="s">
        <v>61</v>
      </c>
      <c r="M648">
        <v>0</v>
      </c>
      <c r="O648">
        <v>0</v>
      </c>
      <c r="P648">
        <v>0.34</v>
      </c>
      <c r="Q648">
        <v>0</v>
      </c>
      <c r="R648">
        <v>1.2</v>
      </c>
      <c r="S648">
        <v>0.19253993830609431</v>
      </c>
      <c r="T648">
        <v>0.32301354017145401</v>
      </c>
      <c r="U648">
        <v>0.1084593194801132</v>
      </c>
      <c r="V648">
        <v>0.17687421598926939</v>
      </c>
      <c r="W648">
        <v>1.6810216878288</v>
      </c>
      <c r="X648">
        <v>0.20267753905304159</v>
      </c>
      <c r="Y648">
        <v>0</v>
      </c>
      <c r="Z648">
        <v>2.1</v>
      </c>
      <c r="AA648">
        <v>1.54</v>
      </c>
      <c r="AB648">
        <v>3.5</v>
      </c>
      <c r="AC648">
        <v>6.5</v>
      </c>
      <c r="AD648">
        <v>125</v>
      </c>
      <c r="AE648">
        <v>7</v>
      </c>
      <c r="AF648">
        <v>1</v>
      </c>
      <c r="AG648">
        <v>2.5</v>
      </c>
      <c r="AH648">
        <v>0.2</v>
      </c>
      <c r="AI648">
        <v>8</v>
      </c>
      <c r="AJ648">
        <v>7.0000000000000007E-2</v>
      </c>
      <c r="AK648">
        <v>7.4999999999999997E-2</v>
      </c>
      <c r="AL648">
        <v>0.5</v>
      </c>
      <c r="AM648">
        <v>118.9965992366003</v>
      </c>
      <c r="AN648">
        <v>18.617917545447359</v>
      </c>
      <c r="AO648">
        <v>59.742612085005462</v>
      </c>
      <c r="AP648">
        <v>40.63606960614748</v>
      </c>
      <c r="AQ648">
        <v>20.42500146672344</v>
      </c>
      <c r="AR648">
        <v>7.4493199193671948</v>
      </c>
      <c r="AS648">
        <v>9.1159735139604887</v>
      </c>
      <c r="AU648" t="s">
        <v>970</v>
      </c>
      <c r="AV648" t="s">
        <v>971</v>
      </c>
      <c r="AW648">
        <v>0</v>
      </c>
      <c r="AX648">
        <v>0</v>
      </c>
      <c r="AY648">
        <v>0</v>
      </c>
      <c r="AZ648">
        <v>0</v>
      </c>
      <c r="BA648">
        <v>0</v>
      </c>
      <c r="BB648">
        <v>0</v>
      </c>
      <c r="BC648">
        <v>0</v>
      </c>
      <c r="BD648">
        <v>0</v>
      </c>
      <c r="BE648">
        <v>0</v>
      </c>
    </row>
    <row r="649" spans="1:57" x14ac:dyDescent="0.35">
      <c r="A649">
        <v>648</v>
      </c>
      <c r="B649" t="s">
        <v>972</v>
      </c>
      <c r="C649" t="s">
        <v>792</v>
      </c>
      <c r="D649" t="s">
        <v>322</v>
      </c>
      <c r="E649" t="s">
        <v>1137</v>
      </c>
      <c r="F649" t="s">
        <v>1120</v>
      </c>
      <c r="G649">
        <v>2022</v>
      </c>
      <c r="H649" t="s">
        <v>960</v>
      </c>
      <c r="K649" t="s">
        <v>61</v>
      </c>
      <c r="M649">
        <v>0</v>
      </c>
      <c r="O649">
        <v>0</v>
      </c>
      <c r="P649">
        <v>0</v>
      </c>
      <c r="Q649">
        <v>0</v>
      </c>
      <c r="R649">
        <v>0.26</v>
      </c>
      <c r="Z649">
        <v>0.72</v>
      </c>
      <c r="AA649">
        <v>0.26</v>
      </c>
      <c r="AB649">
        <v>3.5</v>
      </c>
      <c r="AC649">
        <v>6.5</v>
      </c>
      <c r="AD649">
        <v>125</v>
      </c>
      <c r="AE649">
        <v>35</v>
      </c>
      <c r="AF649">
        <v>8</v>
      </c>
      <c r="AG649">
        <v>8</v>
      </c>
      <c r="AH649">
        <v>1.5</v>
      </c>
      <c r="AI649">
        <v>45</v>
      </c>
      <c r="AJ649">
        <v>7.0000000000000007E-2</v>
      </c>
      <c r="AK649">
        <v>0.06</v>
      </c>
      <c r="AL649">
        <v>0.5</v>
      </c>
      <c r="AM649">
        <v>9.5637325945649838</v>
      </c>
      <c r="AN649">
        <v>2.5797092293758692</v>
      </c>
      <c r="AO649">
        <v>3.074952475406191</v>
      </c>
      <c r="AP649">
        <v>3.9090708897829241</v>
      </c>
      <c r="AQ649">
        <v>2.5768425029499822</v>
      </c>
      <c r="AR649">
        <v>1.7996469177771539</v>
      </c>
      <c r="AS649">
        <v>2.2375361763063961</v>
      </c>
      <c r="AU649" t="s">
        <v>964</v>
      </c>
      <c r="AV649" t="s">
        <v>973</v>
      </c>
      <c r="AZ649">
        <v>0</v>
      </c>
      <c r="BA649">
        <v>0</v>
      </c>
      <c r="BB649">
        <v>0</v>
      </c>
      <c r="BC649">
        <v>0</v>
      </c>
      <c r="BD649">
        <v>0</v>
      </c>
      <c r="BE649">
        <v>0</v>
      </c>
    </row>
    <row r="650" spans="1:57" x14ac:dyDescent="0.35">
      <c r="A650">
        <v>649</v>
      </c>
      <c r="B650" t="s">
        <v>974</v>
      </c>
      <c r="C650" t="s">
        <v>792</v>
      </c>
      <c r="D650" t="s">
        <v>322</v>
      </c>
      <c r="E650" t="s">
        <v>1137</v>
      </c>
      <c r="F650" t="s">
        <v>1119</v>
      </c>
      <c r="G650">
        <v>2022</v>
      </c>
      <c r="H650" t="s">
        <v>960</v>
      </c>
      <c r="K650" t="s">
        <v>61</v>
      </c>
      <c r="M650">
        <v>0</v>
      </c>
      <c r="O650">
        <v>0</v>
      </c>
      <c r="P650">
        <v>0</v>
      </c>
      <c r="Q650">
        <v>0</v>
      </c>
      <c r="R650">
        <v>0.13</v>
      </c>
      <c r="Z650">
        <v>0.52</v>
      </c>
      <c r="AA650">
        <v>0.13</v>
      </c>
      <c r="AB650">
        <v>3.5</v>
      </c>
      <c r="AC650">
        <v>6.5</v>
      </c>
      <c r="AD650">
        <v>125</v>
      </c>
      <c r="AE650">
        <v>35</v>
      </c>
      <c r="AF650">
        <v>8</v>
      </c>
      <c r="AG650">
        <v>8</v>
      </c>
      <c r="AH650">
        <v>1.5</v>
      </c>
      <c r="AI650">
        <v>45</v>
      </c>
      <c r="AJ650">
        <v>6.0999999999999999E-2</v>
      </c>
      <c r="AK650">
        <v>5.5E-2</v>
      </c>
      <c r="AL650">
        <v>0.5</v>
      </c>
      <c r="AM650">
        <v>10.871719160663771</v>
      </c>
      <c r="AN650">
        <v>2.8461790754030818</v>
      </c>
      <c r="AO650">
        <v>3.747731041876103</v>
      </c>
      <c r="AP650">
        <v>4.2778090433845861</v>
      </c>
      <c r="AQ650">
        <v>2.5514127403662319</v>
      </c>
      <c r="AR650">
        <v>1.815425514237522</v>
      </c>
      <c r="AS650">
        <v>1.521540616884328</v>
      </c>
      <c r="AU650" t="s">
        <v>964</v>
      </c>
      <c r="AV650" t="s">
        <v>973</v>
      </c>
      <c r="AZ650">
        <v>0</v>
      </c>
      <c r="BA650">
        <v>0</v>
      </c>
      <c r="BB650">
        <v>0</v>
      </c>
      <c r="BC650">
        <v>0</v>
      </c>
      <c r="BD650">
        <v>0</v>
      </c>
      <c r="BE650">
        <v>0</v>
      </c>
    </row>
    <row r="651" spans="1:57" x14ac:dyDescent="0.35">
      <c r="A651">
        <v>650</v>
      </c>
      <c r="B651" t="s">
        <v>975</v>
      </c>
      <c r="C651" t="s">
        <v>792</v>
      </c>
      <c r="D651" t="s">
        <v>322</v>
      </c>
      <c r="E651" t="s">
        <v>1137</v>
      </c>
      <c r="F651" t="s">
        <v>1119</v>
      </c>
      <c r="G651">
        <v>2022</v>
      </c>
      <c r="H651" t="s">
        <v>960</v>
      </c>
      <c r="K651" t="s">
        <v>61</v>
      </c>
      <c r="M651">
        <v>0</v>
      </c>
      <c r="O651">
        <v>0</v>
      </c>
      <c r="P651">
        <v>0</v>
      </c>
      <c r="Q651">
        <v>0</v>
      </c>
      <c r="R651">
        <v>0</v>
      </c>
      <c r="S651">
        <v>4.876707771385401E-2</v>
      </c>
      <c r="T651">
        <v>0.14686515300213041</v>
      </c>
      <c r="U651">
        <v>2.394164641081184E-2</v>
      </c>
      <c r="V651">
        <v>7.6689701788510506E-2</v>
      </c>
      <c r="W651">
        <v>1.240577517315173</v>
      </c>
      <c r="X651">
        <v>0.1496691333192772</v>
      </c>
      <c r="Y651">
        <v>0</v>
      </c>
      <c r="Z651">
        <v>0</v>
      </c>
      <c r="AA651">
        <v>0</v>
      </c>
      <c r="AB651">
        <v>3.5</v>
      </c>
      <c r="AC651">
        <v>6.5</v>
      </c>
      <c r="AD651">
        <v>125</v>
      </c>
      <c r="AE651">
        <v>35</v>
      </c>
      <c r="AF651">
        <v>8</v>
      </c>
      <c r="AG651">
        <v>8</v>
      </c>
      <c r="AH651">
        <v>1.5</v>
      </c>
      <c r="AI651">
        <v>45</v>
      </c>
      <c r="AJ651">
        <v>0.04</v>
      </c>
      <c r="AK651">
        <v>4.2000000000000003E-2</v>
      </c>
      <c r="AL651">
        <v>0.5</v>
      </c>
      <c r="AM651">
        <v>115.54340649506641</v>
      </c>
      <c r="AN651">
        <v>29.684311282117971</v>
      </c>
      <c r="AO651">
        <v>63.355446112387384</v>
      </c>
      <c r="AP651">
        <v>22.503649100561031</v>
      </c>
      <c r="AQ651">
        <v>6.8270136939594979</v>
      </c>
      <c r="AR651">
        <v>0.8937463379126096</v>
      </c>
      <c r="AS651">
        <v>0.9444800897414517</v>
      </c>
      <c r="AU651" t="s">
        <v>964</v>
      </c>
      <c r="AV651" t="s">
        <v>973</v>
      </c>
      <c r="AW651">
        <v>0</v>
      </c>
      <c r="AX651">
        <v>0</v>
      </c>
      <c r="AY651">
        <v>0</v>
      </c>
      <c r="AZ651">
        <v>0</v>
      </c>
      <c r="BA651">
        <v>0</v>
      </c>
      <c r="BB651">
        <v>0</v>
      </c>
      <c r="BC651">
        <v>0</v>
      </c>
      <c r="BD651">
        <v>0</v>
      </c>
      <c r="BE651">
        <v>0</v>
      </c>
    </row>
    <row r="652" spans="1:57" x14ac:dyDescent="0.35">
      <c r="A652">
        <v>651</v>
      </c>
      <c r="B652" t="s">
        <v>976</v>
      </c>
      <c r="C652" t="s">
        <v>792</v>
      </c>
      <c r="D652" t="s">
        <v>167</v>
      </c>
      <c r="E652" t="s">
        <v>1123</v>
      </c>
      <c r="F652" t="s">
        <v>1119</v>
      </c>
      <c r="G652">
        <v>2022</v>
      </c>
      <c r="H652" t="s">
        <v>960</v>
      </c>
      <c r="K652" t="s">
        <v>61</v>
      </c>
      <c r="M652">
        <v>0</v>
      </c>
      <c r="O652">
        <v>0</v>
      </c>
      <c r="P652">
        <v>0.16</v>
      </c>
      <c r="Q652">
        <v>0</v>
      </c>
      <c r="R652">
        <v>0.11</v>
      </c>
      <c r="S652">
        <v>1.63861676127201E-2</v>
      </c>
      <c r="T652">
        <v>5.9847116656904807E-2</v>
      </c>
      <c r="U652">
        <v>9.2427762216909081E-3</v>
      </c>
      <c r="V652">
        <v>3.1564386466454333E-2</v>
      </c>
      <c r="W652">
        <v>0.39724498692421578</v>
      </c>
      <c r="X652">
        <v>5.1613350188436671E-2</v>
      </c>
      <c r="Y652">
        <v>0</v>
      </c>
      <c r="Z652">
        <v>0.39</v>
      </c>
      <c r="AA652">
        <v>0.27</v>
      </c>
      <c r="AB652">
        <v>3.5</v>
      </c>
      <c r="AC652">
        <v>6.5</v>
      </c>
      <c r="AD652">
        <v>125</v>
      </c>
      <c r="AE652">
        <v>7</v>
      </c>
      <c r="AF652">
        <v>1</v>
      </c>
      <c r="AG652">
        <v>2.5</v>
      </c>
      <c r="AH652">
        <v>0.2</v>
      </c>
      <c r="AI652">
        <v>8</v>
      </c>
      <c r="AJ652">
        <v>0.17</v>
      </c>
      <c r="AK652">
        <v>0.17</v>
      </c>
      <c r="AL652">
        <v>1</v>
      </c>
      <c r="AM652">
        <v>69.987737922119294</v>
      </c>
      <c r="AN652">
        <v>6.5844408383474686</v>
      </c>
      <c r="AO652">
        <v>44.055806621818029</v>
      </c>
      <c r="AP652">
        <v>19.347490461953821</v>
      </c>
      <c r="AQ652">
        <v>6.6482486766044069</v>
      </c>
      <c r="AR652">
        <v>1.7164739124981121</v>
      </c>
      <c r="AS652">
        <v>1.838214766474344</v>
      </c>
      <c r="AU652" t="s">
        <v>977</v>
      </c>
      <c r="AV652" t="s">
        <v>978</v>
      </c>
      <c r="AW652">
        <v>0</v>
      </c>
      <c r="AX652">
        <v>0</v>
      </c>
      <c r="AY652">
        <v>0</v>
      </c>
      <c r="AZ652">
        <v>0</v>
      </c>
      <c r="BA652">
        <v>0</v>
      </c>
      <c r="BB652">
        <v>0</v>
      </c>
      <c r="BC652">
        <v>0</v>
      </c>
      <c r="BD652">
        <v>0</v>
      </c>
      <c r="BE652">
        <v>0</v>
      </c>
    </row>
    <row r="653" spans="1:57" x14ac:dyDescent="0.35">
      <c r="A653">
        <v>652</v>
      </c>
      <c r="B653" t="s">
        <v>979</v>
      </c>
      <c r="C653" t="s">
        <v>792</v>
      </c>
      <c r="D653" t="s">
        <v>288</v>
      </c>
      <c r="E653" t="s">
        <v>1131</v>
      </c>
      <c r="F653" t="s">
        <v>1120</v>
      </c>
      <c r="G653">
        <v>2022</v>
      </c>
      <c r="H653" t="s">
        <v>960</v>
      </c>
      <c r="K653" t="s">
        <v>61</v>
      </c>
      <c r="M653">
        <v>0</v>
      </c>
      <c r="O653">
        <v>0</v>
      </c>
      <c r="P653">
        <v>0.15</v>
      </c>
      <c r="Q653">
        <v>0</v>
      </c>
      <c r="R653">
        <v>0.14000000000000001</v>
      </c>
      <c r="Z653">
        <v>0.79</v>
      </c>
      <c r="AA653">
        <v>0.28999999999999998</v>
      </c>
      <c r="AB653">
        <v>3.5</v>
      </c>
      <c r="AC653">
        <v>6.5</v>
      </c>
      <c r="AD653">
        <v>125</v>
      </c>
      <c r="AE653">
        <v>7</v>
      </c>
      <c r="AF653">
        <v>1</v>
      </c>
      <c r="AG653">
        <v>2.5</v>
      </c>
      <c r="AH653">
        <v>0.2</v>
      </c>
      <c r="AI653">
        <v>8</v>
      </c>
      <c r="AJ653">
        <v>0.05</v>
      </c>
      <c r="AK653">
        <v>4.2999999999999997E-2</v>
      </c>
      <c r="AL653">
        <v>0.5</v>
      </c>
      <c r="AM653">
        <v>20.552226995841352</v>
      </c>
      <c r="AN653">
        <v>6.3719691091403403</v>
      </c>
      <c r="AO653">
        <v>4.1928716302103242</v>
      </c>
      <c r="AP653">
        <v>9.9873862564906872</v>
      </c>
      <c r="AQ653">
        <v>7.4026464785711132</v>
      </c>
      <c r="AR653">
        <v>4.8400512263120579</v>
      </c>
      <c r="AS653">
        <v>6.4825186438542879</v>
      </c>
      <c r="AU653" t="s">
        <v>970</v>
      </c>
      <c r="AV653" t="s">
        <v>980</v>
      </c>
      <c r="AZ653">
        <v>0</v>
      </c>
      <c r="BA653">
        <v>0</v>
      </c>
      <c r="BB653">
        <v>0</v>
      </c>
      <c r="BC653">
        <v>0</v>
      </c>
      <c r="BD653">
        <v>0</v>
      </c>
      <c r="BE653">
        <v>0</v>
      </c>
    </row>
    <row r="654" spans="1:57" x14ac:dyDescent="0.35">
      <c r="A654">
        <v>653</v>
      </c>
      <c r="B654" t="s">
        <v>981</v>
      </c>
      <c r="C654" t="s">
        <v>792</v>
      </c>
      <c r="D654" t="s">
        <v>167</v>
      </c>
      <c r="E654" t="s">
        <v>1123</v>
      </c>
      <c r="F654" t="s">
        <v>1120</v>
      </c>
      <c r="G654">
        <v>2022</v>
      </c>
      <c r="H654" t="s">
        <v>960</v>
      </c>
      <c r="K654" t="s">
        <v>61</v>
      </c>
      <c r="M654">
        <v>0</v>
      </c>
      <c r="O654">
        <v>0</v>
      </c>
      <c r="P654">
        <v>0</v>
      </c>
      <c r="Q654">
        <v>0</v>
      </c>
      <c r="R654">
        <v>0.11</v>
      </c>
      <c r="Z654">
        <v>0.39</v>
      </c>
      <c r="AA654">
        <v>0.11</v>
      </c>
      <c r="AB654">
        <v>3.5</v>
      </c>
      <c r="AC654">
        <v>6.5</v>
      </c>
      <c r="AD654">
        <v>125</v>
      </c>
      <c r="AE654">
        <v>7</v>
      </c>
      <c r="AF654">
        <v>1</v>
      </c>
      <c r="AG654">
        <v>2.5</v>
      </c>
      <c r="AH654">
        <v>0.2</v>
      </c>
      <c r="AI654">
        <v>8</v>
      </c>
      <c r="AJ654">
        <v>0.19</v>
      </c>
      <c r="AK654">
        <v>0.17</v>
      </c>
      <c r="AL654">
        <v>1</v>
      </c>
      <c r="AM654">
        <v>4.3077347825645109</v>
      </c>
      <c r="AN654">
        <v>1.144996152470211</v>
      </c>
      <c r="AO654">
        <v>1.0039487348171889</v>
      </c>
      <c r="AP654">
        <v>2.1587898952771112</v>
      </c>
      <c r="AQ654">
        <v>1.4578175916414839</v>
      </c>
      <c r="AR654">
        <v>1.1959924348877109</v>
      </c>
      <c r="AS654">
        <v>1.750569372176396</v>
      </c>
      <c r="AU654" t="s">
        <v>977</v>
      </c>
      <c r="AV654" t="s">
        <v>978</v>
      </c>
      <c r="AZ654">
        <v>0</v>
      </c>
      <c r="BA654">
        <v>0</v>
      </c>
      <c r="BB654">
        <v>0</v>
      </c>
      <c r="BC654">
        <v>0</v>
      </c>
      <c r="BD654">
        <v>0</v>
      </c>
      <c r="BE654">
        <v>0</v>
      </c>
    </row>
    <row r="655" spans="1:57" x14ac:dyDescent="0.35">
      <c r="A655">
        <v>654</v>
      </c>
      <c r="B655" t="s">
        <v>982</v>
      </c>
      <c r="C655" t="s">
        <v>792</v>
      </c>
      <c r="D655" t="s">
        <v>322</v>
      </c>
      <c r="E655" t="s">
        <v>1137</v>
      </c>
      <c r="F655" t="s">
        <v>1119</v>
      </c>
      <c r="G655">
        <v>2022</v>
      </c>
      <c r="H655" t="s">
        <v>960</v>
      </c>
      <c r="K655" t="s">
        <v>61</v>
      </c>
      <c r="M655">
        <v>0</v>
      </c>
      <c r="O655">
        <v>0</v>
      </c>
      <c r="P655">
        <v>0</v>
      </c>
      <c r="Q655">
        <v>0</v>
      </c>
      <c r="R655">
        <v>0.16</v>
      </c>
      <c r="S655">
        <v>4.419524368612026E-2</v>
      </c>
      <c r="T655">
        <v>0.13015325850630161</v>
      </c>
      <c r="U655">
        <v>2.350984408761856E-2</v>
      </c>
      <c r="V655">
        <v>6.7326597277177144E-2</v>
      </c>
      <c r="W655">
        <v>0.53905008142809296</v>
      </c>
      <c r="X655">
        <v>4.8483293750483963E-2</v>
      </c>
      <c r="Y655">
        <v>0</v>
      </c>
      <c r="Z655">
        <v>0.94000000000000006</v>
      </c>
      <c r="AA655">
        <v>0.16</v>
      </c>
      <c r="AB655">
        <v>3.5</v>
      </c>
      <c r="AC655">
        <v>6.5</v>
      </c>
      <c r="AD655">
        <v>125</v>
      </c>
      <c r="AE655">
        <v>35</v>
      </c>
      <c r="AF655">
        <v>8</v>
      </c>
      <c r="AG655">
        <v>8</v>
      </c>
      <c r="AH655">
        <v>1.5</v>
      </c>
      <c r="AI655">
        <v>45</v>
      </c>
      <c r="AJ655">
        <v>4.8000000000000001E-2</v>
      </c>
      <c r="AK655">
        <v>5.0999999999999997E-2</v>
      </c>
      <c r="AL655">
        <v>0.5</v>
      </c>
      <c r="AM655">
        <v>89.875252722430574</v>
      </c>
      <c r="AN655">
        <v>10.433737146980359</v>
      </c>
      <c r="AO655">
        <v>54.432356924350778</v>
      </c>
      <c r="AP655">
        <v>25.009158651099419</v>
      </c>
      <c r="AQ655">
        <v>9.1130769825370113</v>
      </c>
      <c r="AR655">
        <v>2.56308408092467</v>
      </c>
      <c r="AS655">
        <v>2.3688099020646809</v>
      </c>
      <c r="AU655" t="s">
        <v>964</v>
      </c>
      <c r="AV655" t="s">
        <v>973</v>
      </c>
      <c r="AW655">
        <v>0</v>
      </c>
      <c r="AX655">
        <v>0</v>
      </c>
      <c r="AY655">
        <v>0</v>
      </c>
      <c r="AZ655">
        <v>0</v>
      </c>
      <c r="BA655">
        <v>0</v>
      </c>
      <c r="BB655">
        <v>0</v>
      </c>
      <c r="BC655">
        <v>0</v>
      </c>
      <c r="BD655">
        <v>0</v>
      </c>
      <c r="BE655">
        <v>0</v>
      </c>
    </row>
    <row r="656" spans="1:57" x14ac:dyDescent="0.35">
      <c r="A656">
        <v>655</v>
      </c>
      <c r="B656" t="s">
        <v>983</v>
      </c>
      <c r="C656" t="s">
        <v>792</v>
      </c>
      <c r="D656" t="s">
        <v>288</v>
      </c>
      <c r="E656" t="s">
        <v>1131</v>
      </c>
      <c r="F656" t="s">
        <v>1119</v>
      </c>
      <c r="G656">
        <v>2022</v>
      </c>
      <c r="H656" t="s">
        <v>960</v>
      </c>
      <c r="K656" t="s">
        <v>61</v>
      </c>
      <c r="M656">
        <v>0</v>
      </c>
      <c r="O656">
        <v>0</v>
      </c>
      <c r="P656">
        <v>0.26</v>
      </c>
      <c r="Q656">
        <v>0</v>
      </c>
      <c r="R656">
        <v>0.13</v>
      </c>
      <c r="S656">
        <v>6.840780182736482E-2</v>
      </c>
      <c r="T656">
        <v>0.2186270964640035</v>
      </c>
      <c r="U656">
        <v>3.7689309192248242E-2</v>
      </c>
      <c r="V656">
        <v>0.11086581361625911</v>
      </c>
      <c r="W656">
        <v>0.75475929505966066</v>
      </c>
      <c r="X656">
        <v>6.8743284183450007E-2</v>
      </c>
      <c r="Y656">
        <v>0</v>
      </c>
      <c r="Z656">
        <v>0.82</v>
      </c>
      <c r="AA656">
        <v>0.39</v>
      </c>
      <c r="AB656">
        <v>3.5</v>
      </c>
      <c r="AC656">
        <v>6.5</v>
      </c>
      <c r="AD656">
        <v>125</v>
      </c>
      <c r="AE656">
        <v>7</v>
      </c>
      <c r="AF656">
        <v>1</v>
      </c>
      <c r="AG656">
        <v>2.5</v>
      </c>
      <c r="AH656">
        <v>0.2</v>
      </c>
      <c r="AI656">
        <v>8</v>
      </c>
      <c r="AJ656">
        <v>1.9E-2</v>
      </c>
      <c r="AK656">
        <v>0.02</v>
      </c>
      <c r="AL656">
        <v>0.5</v>
      </c>
      <c r="AM656">
        <v>39.853518096856888</v>
      </c>
      <c r="AN656">
        <v>10.14048329546487</v>
      </c>
      <c r="AO656">
        <v>12.262761042479911</v>
      </c>
      <c r="AP656">
        <v>17.450273758912111</v>
      </c>
      <c r="AQ656">
        <v>11.59224540841074</v>
      </c>
      <c r="AR656">
        <v>6.7830710156484182</v>
      </c>
      <c r="AS656">
        <v>16.804454360718349</v>
      </c>
      <c r="AU656" t="s">
        <v>970</v>
      </c>
      <c r="AV656" t="s">
        <v>980</v>
      </c>
      <c r="AW656">
        <v>0</v>
      </c>
      <c r="AX656">
        <v>0</v>
      </c>
      <c r="AY656">
        <v>0</v>
      </c>
      <c r="AZ656">
        <v>0</v>
      </c>
      <c r="BA656">
        <v>0</v>
      </c>
      <c r="BB656">
        <v>0</v>
      </c>
      <c r="BC656">
        <v>0</v>
      </c>
      <c r="BD656">
        <v>0</v>
      </c>
      <c r="BE656">
        <v>0</v>
      </c>
    </row>
    <row r="657" spans="1:57" x14ac:dyDescent="0.35">
      <c r="A657">
        <v>656</v>
      </c>
      <c r="B657" t="s">
        <v>984</v>
      </c>
      <c r="C657" t="s">
        <v>792</v>
      </c>
      <c r="D657" t="s">
        <v>234</v>
      </c>
      <c r="E657" t="s">
        <v>1128</v>
      </c>
      <c r="F657" t="s">
        <v>1120</v>
      </c>
      <c r="G657">
        <v>2022</v>
      </c>
      <c r="H657" t="s">
        <v>960</v>
      </c>
      <c r="K657" t="s">
        <v>61</v>
      </c>
      <c r="M657">
        <v>0</v>
      </c>
      <c r="O657">
        <v>7.5999999999999998E-2</v>
      </c>
      <c r="P657">
        <v>0.28000000000000003</v>
      </c>
      <c r="Q657">
        <v>0</v>
      </c>
      <c r="R657">
        <v>1</v>
      </c>
      <c r="Z657">
        <v>1.6859999999999999</v>
      </c>
      <c r="AA657">
        <v>1.3560000000000001</v>
      </c>
      <c r="AB657">
        <v>3.5</v>
      </c>
      <c r="AC657">
        <v>6.5</v>
      </c>
      <c r="AD657">
        <v>125</v>
      </c>
      <c r="AE657">
        <v>35</v>
      </c>
      <c r="AF657">
        <v>8</v>
      </c>
      <c r="AG657">
        <v>8</v>
      </c>
      <c r="AH657">
        <v>1.5</v>
      </c>
      <c r="AI657">
        <v>45</v>
      </c>
      <c r="AJ657">
        <v>6.5000000000000002E-2</v>
      </c>
      <c r="AK657">
        <v>5.8000000000000003E-2</v>
      </c>
      <c r="AL657">
        <v>0.5</v>
      </c>
      <c r="AM657">
        <v>3.848136665572282</v>
      </c>
      <c r="AN657">
        <v>1.0382004556980651</v>
      </c>
      <c r="AO657">
        <v>0.72314233949396434</v>
      </c>
      <c r="AP657">
        <v>2.086793870380252</v>
      </c>
      <c r="AQ657">
        <v>1.5316293080208561</v>
      </c>
      <c r="AR657">
        <v>1.266172421496687</v>
      </c>
      <c r="AS657">
        <v>20.29373631763626</v>
      </c>
      <c r="AU657" t="s">
        <v>961</v>
      </c>
      <c r="AV657" t="s">
        <v>985</v>
      </c>
      <c r="AZ657">
        <v>0</v>
      </c>
      <c r="BA657">
        <v>0</v>
      </c>
      <c r="BB657">
        <v>0</v>
      </c>
      <c r="BC657">
        <v>0</v>
      </c>
      <c r="BD657">
        <v>0</v>
      </c>
      <c r="BE657">
        <v>0</v>
      </c>
    </row>
    <row r="658" spans="1:57" x14ac:dyDescent="0.35">
      <c r="A658">
        <v>657</v>
      </c>
      <c r="B658" t="s">
        <v>986</v>
      </c>
      <c r="C658" t="s">
        <v>792</v>
      </c>
      <c r="D658" t="s">
        <v>598</v>
      </c>
      <c r="E658" t="s">
        <v>1140</v>
      </c>
      <c r="F658" t="s">
        <v>58</v>
      </c>
      <c r="G658">
        <v>2022</v>
      </c>
      <c r="H658" t="s">
        <v>318</v>
      </c>
      <c r="K658" t="s">
        <v>61</v>
      </c>
      <c r="L658">
        <v>55.38</v>
      </c>
      <c r="M658">
        <v>0</v>
      </c>
      <c r="O658">
        <v>0</v>
      </c>
      <c r="P658">
        <v>0</v>
      </c>
      <c r="Q658">
        <v>0</v>
      </c>
      <c r="R658">
        <v>0</v>
      </c>
      <c r="S658">
        <v>3.0201922670436979E-2</v>
      </c>
      <c r="T658">
        <v>0.15669797597650301</v>
      </c>
      <c r="U658">
        <v>1.485473347908811E-2</v>
      </c>
      <c r="V658">
        <v>9.0878496090843044E-2</v>
      </c>
      <c r="W658">
        <v>5.0418442898388403</v>
      </c>
      <c r="X658">
        <v>0.33490529330326269</v>
      </c>
      <c r="Y658">
        <v>0</v>
      </c>
      <c r="Z658">
        <v>0</v>
      </c>
      <c r="AA658">
        <v>0</v>
      </c>
      <c r="AB658">
        <v>3.5</v>
      </c>
      <c r="AC658">
        <v>6.5</v>
      </c>
      <c r="AD658">
        <v>75</v>
      </c>
      <c r="AE658">
        <v>2</v>
      </c>
      <c r="AF658">
        <v>0.2</v>
      </c>
      <c r="AG658">
        <v>0.5</v>
      </c>
      <c r="AH658">
        <v>0.2</v>
      </c>
      <c r="AI658">
        <v>2</v>
      </c>
      <c r="AJ658">
        <v>1.4E-2</v>
      </c>
      <c r="AK658">
        <v>0</v>
      </c>
      <c r="AL658">
        <v>0.3</v>
      </c>
      <c r="AS658">
        <v>0</v>
      </c>
      <c r="AU658" t="s">
        <v>599</v>
      </c>
      <c r="AV658" t="s">
        <v>987</v>
      </c>
      <c r="AW658">
        <v>0</v>
      </c>
      <c r="AX658">
        <v>0</v>
      </c>
      <c r="AY658">
        <v>0</v>
      </c>
      <c r="AZ658">
        <v>0</v>
      </c>
      <c r="BA658">
        <v>0</v>
      </c>
      <c r="BB658">
        <v>0</v>
      </c>
      <c r="BC658">
        <v>0</v>
      </c>
      <c r="BD658">
        <v>0</v>
      </c>
      <c r="BE658">
        <v>0</v>
      </c>
    </row>
    <row r="659" spans="1:57" x14ac:dyDescent="0.35">
      <c r="A659">
        <v>658</v>
      </c>
      <c r="B659" t="s">
        <v>988</v>
      </c>
      <c r="C659" t="s">
        <v>792</v>
      </c>
      <c r="D659" t="s">
        <v>598</v>
      </c>
      <c r="E659" t="s">
        <v>1140</v>
      </c>
      <c r="F659" t="s">
        <v>58</v>
      </c>
      <c r="G659">
        <v>2022</v>
      </c>
      <c r="H659" t="s">
        <v>318</v>
      </c>
      <c r="K659" t="s">
        <v>61</v>
      </c>
      <c r="L659">
        <v>53</v>
      </c>
      <c r="M659">
        <v>0</v>
      </c>
      <c r="O659">
        <v>0</v>
      </c>
      <c r="P659">
        <v>0</v>
      </c>
      <c r="Q659">
        <v>0</v>
      </c>
      <c r="R659">
        <v>0</v>
      </c>
      <c r="S659">
        <v>4.9143073760621173E-2</v>
      </c>
      <c r="T659">
        <v>0.26741898906044798</v>
      </c>
      <c r="U659">
        <v>2.6790195776250601E-2</v>
      </c>
      <c r="V659">
        <v>0.14614103770653791</v>
      </c>
      <c r="W659">
        <v>3.5439673964514231</v>
      </c>
      <c r="X659">
        <v>0.31958078940494999</v>
      </c>
      <c r="Y659">
        <v>0</v>
      </c>
      <c r="Z659">
        <v>0</v>
      </c>
      <c r="AA659">
        <v>0</v>
      </c>
      <c r="AB659">
        <v>3.5</v>
      </c>
      <c r="AC659">
        <v>6.5</v>
      </c>
      <c r="AD659">
        <v>75</v>
      </c>
      <c r="AE659">
        <v>2</v>
      </c>
      <c r="AF659">
        <v>0.2</v>
      </c>
      <c r="AG659">
        <v>0.5</v>
      </c>
      <c r="AH659">
        <v>0.2</v>
      </c>
      <c r="AI659">
        <v>2</v>
      </c>
      <c r="AJ659">
        <v>1.2E-2</v>
      </c>
      <c r="AK659">
        <v>0</v>
      </c>
      <c r="AL659">
        <v>0.3</v>
      </c>
      <c r="AS659">
        <v>0</v>
      </c>
      <c r="AU659" t="s">
        <v>599</v>
      </c>
      <c r="AV659" t="s">
        <v>987</v>
      </c>
      <c r="AW659">
        <v>0</v>
      </c>
      <c r="AX659">
        <v>0</v>
      </c>
      <c r="AY659">
        <v>0</v>
      </c>
      <c r="AZ659">
        <v>0</v>
      </c>
      <c r="BA659">
        <v>0</v>
      </c>
      <c r="BB659">
        <v>0</v>
      </c>
      <c r="BC659">
        <v>0</v>
      </c>
      <c r="BD659">
        <v>0</v>
      </c>
      <c r="BE659">
        <v>0</v>
      </c>
    </row>
    <row r="660" spans="1:57" x14ac:dyDescent="0.35">
      <c r="A660">
        <v>659</v>
      </c>
      <c r="B660" t="s">
        <v>989</v>
      </c>
      <c r="C660" t="s">
        <v>792</v>
      </c>
      <c r="D660" t="s">
        <v>598</v>
      </c>
      <c r="E660" t="s">
        <v>1140</v>
      </c>
      <c r="F660" t="s">
        <v>58</v>
      </c>
      <c r="G660">
        <v>2023</v>
      </c>
      <c r="H660" t="s">
        <v>318</v>
      </c>
      <c r="K660" t="s">
        <v>61</v>
      </c>
      <c r="L660">
        <v>45.78</v>
      </c>
      <c r="M660">
        <v>0</v>
      </c>
      <c r="O660">
        <v>0</v>
      </c>
      <c r="P660">
        <v>0</v>
      </c>
      <c r="Q660">
        <v>0</v>
      </c>
      <c r="R660">
        <v>0.17</v>
      </c>
      <c r="S660">
        <v>5.9986305611351487E-2</v>
      </c>
      <c r="T660">
        <v>0.1692012361909784</v>
      </c>
      <c r="U660">
        <v>3.0513366341903211E-2</v>
      </c>
      <c r="V660">
        <v>9.6601652333906801E-2</v>
      </c>
      <c r="W660">
        <v>4.9880441362457404</v>
      </c>
      <c r="X660">
        <v>0.3753333532862051</v>
      </c>
      <c r="Y660">
        <v>0.11235230010611889</v>
      </c>
      <c r="Z660">
        <v>0.17</v>
      </c>
      <c r="AA660">
        <v>0.17</v>
      </c>
      <c r="AB660">
        <v>3.5</v>
      </c>
      <c r="AC660">
        <v>6.5</v>
      </c>
      <c r="AD660">
        <v>125</v>
      </c>
      <c r="AE660">
        <v>2</v>
      </c>
      <c r="AF660">
        <v>0.2</v>
      </c>
      <c r="AG660">
        <v>0.5</v>
      </c>
      <c r="AH660">
        <v>0.2</v>
      </c>
      <c r="AI660">
        <v>2</v>
      </c>
      <c r="AJ660">
        <v>1.0999999999999999E-2</v>
      </c>
      <c r="AK660">
        <v>0</v>
      </c>
      <c r="AL660">
        <v>0.3</v>
      </c>
      <c r="AS660">
        <v>0</v>
      </c>
      <c r="AU660" t="s">
        <v>599</v>
      </c>
      <c r="AV660" t="s">
        <v>990</v>
      </c>
      <c r="AW660">
        <v>0</v>
      </c>
      <c r="AX660">
        <v>0</v>
      </c>
      <c r="AY660">
        <v>0</v>
      </c>
      <c r="AZ660">
        <v>0</v>
      </c>
      <c r="BA660">
        <v>0</v>
      </c>
      <c r="BB660">
        <v>0</v>
      </c>
      <c r="BC660">
        <v>0</v>
      </c>
      <c r="BD660">
        <v>0</v>
      </c>
      <c r="BE660">
        <v>0</v>
      </c>
    </row>
    <row r="661" spans="1:57" x14ac:dyDescent="0.35">
      <c r="A661">
        <v>660</v>
      </c>
      <c r="B661" t="s">
        <v>991</v>
      </c>
      <c r="C661" t="s">
        <v>792</v>
      </c>
      <c r="D661" t="s">
        <v>331</v>
      </c>
      <c r="E661" t="s">
        <v>1136</v>
      </c>
      <c r="F661" t="s">
        <v>58</v>
      </c>
      <c r="G661">
        <v>2022</v>
      </c>
      <c r="H661" t="s">
        <v>318</v>
      </c>
      <c r="K661" t="s">
        <v>61</v>
      </c>
      <c r="L661">
        <v>49.860000000000007</v>
      </c>
      <c r="M661">
        <v>0</v>
      </c>
      <c r="O661">
        <v>0</v>
      </c>
      <c r="P661">
        <v>0</v>
      </c>
      <c r="Q661">
        <v>0</v>
      </c>
      <c r="R661">
        <v>0.2</v>
      </c>
      <c r="S661">
        <v>5.9045923436969072E-2</v>
      </c>
      <c r="T661">
        <v>0.24532450324337809</v>
      </c>
      <c r="U661">
        <v>2.743519097100448E-2</v>
      </c>
      <c r="V661">
        <v>0.13341646406897861</v>
      </c>
      <c r="W661">
        <v>5.7503608264388024</v>
      </c>
      <c r="X661">
        <v>0.34393158985316291</v>
      </c>
      <c r="Y661">
        <v>0.14685480140445681</v>
      </c>
      <c r="Z661">
        <v>0.2</v>
      </c>
      <c r="AA661">
        <v>0.2</v>
      </c>
      <c r="AB661">
        <v>3.5</v>
      </c>
      <c r="AC661">
        <v>6.5</v>
      </c>
      <c r="AD661">
        <v>75</v>
      </c>
      <c r="AE661">
        <v>2</v>
      </c>
      <c r="AF661">
        <v>0.2</v>
      </c>
      <c r="AG661">
        <v>0.5</v>
      </c>
      <c r="AH661">
        <v>0.2</v>
      </c>
      <c r="AI661">
        <v>2</v>
      </c>
      <c r="AJ661">
        <v>1.6E-2</v>
      </c>
      <c r="AK661">
        <v>0</v>
      </c>
      <c r="AL661">
        <v>0.5</v>
      </c>
      <c r="AS661">
        <v>0</v>
      </c>
      <c r="AU661" t="s">
        <v>359</v>
      </c>
      <c r="AV661" t="s">
        <v>992</v>
      </c>
      <c r="AW661">
        <v>0</v>
      </c>
      <c r="AX661">
        <v>0</v>
      </c>
      <c r="AY661">
        <v>0</v>
      </c>
      <c r="AZ661">
        <v>0</v>
      </c>
      <c r="BA661">
        <v>0</v>
      </c>
      <c r="BB661">
        <v>0</v>
      </c>
      <c r="BC661">
        <v>0</v>
      </c>
      <c r="BD661">
        <v>0</v>
      </c>
      <c r="BE661">
        <v>0</v>
      </c>
    </row>
    <row r="662" spans="1:57" x14ac:dyDescent="0.35">
      <c r="A662">
        <v>661</v>
      </c>
      <c r="B662" t="s">
        <v>993</v>
      </c>
      <c r="C662" t="s">
        <v>792</v>
      </c>
      <c r="D662" t="s">
        <v>331</v>
      </c>
      <c r="E662" t="s">
        <v>1136</v>
      </c>
      <c r="F662" t="s">
        <v>58</v>
      </c>
      <c r="G662">
        <v>2023</v>
      </c>
      <c r="H662" t="s">
        <v>318</v>
      </c>
      <c r="K662" t="s">
        <v>61</v>
      </c>
      <c r="L662">
        <v>42.82</v>
      </c>
      <c r="M662">
        <v>0</v>
      </c>
      <c r="O662">
        <v>0</v>
      </c>
      <c r="P662">
        <v>0</v>
      </c>
      <c r="Q662">
        <v>0</v>
      </c>
      <c r="R662">
        <v>0.36</v>
      </c>
      <c r="S662">
        <v>0.11044053612368911</v>
      </c>
      <c r="T662">
        <v>0.33943081493460142</v>
      </c>
      <c r="U662">
        <v>4.6718575818717828E-2</v>
      </c>
      <c r="V662">
        <v>0.1783081433138714</v>
      </c>
      <c r="W662">
        <v>7.5564925678934598</v>
      </c>
      <c r="X662">
        <v>0.57860091850452988</v>
      </c>
      <c r="Y662">
        <v>0</v>
      </c>
      <c r="Z662">
        <v>0.36</v>
      </c>
      <c r="AA662">
        <v>0.36</v>
      </c>
      <c r="AB662">
        <v>3.5</v>
      </c>
      <c r="AC662">
        <v>6.5</v>
      </c>
      <c r="AD662">
        <v>125</v>
      </c>
      <c r="AE662">
        <v>2</v>
      </c>
      <c r="AF662">
        <v>0.2</v>
      </c>
      <c r="AG662">
        <v>0.5</v>
      </c>
      <c r="AH662">
        <v>0.2</v>
      </c>
      <c r="AI662">
        <v>2</v>
      </c>
      <c r="AJ662">
        <v>1.4E-2</v>
      </c>
      <c r="AK662">
        <v>0</v>
      </c>
      <c r="AL662">
        <v>0.5</v>
      </c>
      <c r="AS662">
        <v>0</v>
      </c>
      <c r="AU662" t="s">
        <v>359</v>
      </c>
      <c r="AV662" t="s">
        <v>994</v>
      </c>
      <c r="AW662">
        <v>0</v>
      </c>
      <c r="AX662">
        <v>0</v>
      </c>
      <c r="AY662">
        <v>0</v>
      </c>
      <c r="AZ662">
        <v>0</v>
      </c>
      <c r="BA662">
        <v>0</v>
      </c>
      <c r="BB662">
        <v>0</v>
      </c>
      <c r="BC662">
        <v>0</v>
      </c>
      <c r="BD662">
        <v>0</v>
      </c>
      <c r="BE662">
        <v>0</v>
      </c>
    </row>
    <row r="663" spans="1:57" x14ac:dyDescent="0.35">
      <c r="A663">
        <v>662</v>
      </c>
      <c r="B663" t="s">
        <v>995</v>
      </c>
      <c r="C663" t="s">
        <v>792</v>
      </c>
      <c r="D663" t="s">
        <v>317</v>
      </c>
      <c r="E663" t="s">
        <v>1133</v>
      </c>
      <c r="F663" t="s">
        <v>58</v>
      </c>
      <c r="G663" t="s">
        <v>1099</v>
      </c>
      <c r="H663" t="s">
        <v>318</v>
      </c>
      <c r="K663" t="s">
        <v>61</v>
      </c>
      <c r="L663">
        <v>45.34</v>
      </c>
      <c r="M663">
        <v>0</v>
      </c>
      <c r="O663">
        <v>0</v>
      </c>
      <c r="P663">
        <v>0</v>
      </c>
      <c r="Q663">
        <v>0</v>
      </c>
      <c r="R663">
        <v>0</v>
      </c>
      <c r="S663">
        <v>4.8935890085588428E-2</v>
      </c>
      <c r="T663">
        <v>0.33266356085932941</v>
      </c>
      <c r="U663">
        <v>2.767074204571986E-2</v>
      </c>
      <c r="V663">
        <v>0.18077752638299049</v>
      </c>
      <c r="W663">
        <v>3.1893448929133328</v>
      </c>
      <c r="X663">
        <v>0.29468442905767878</v>
      </c>
      <c r="Y663">
        <v>0</v>
      </c>
      <c r="Z663">
        <v>0</v>
      </c>
      <c r="AA663">
        <v>0</v>
      </c>
      <c r="AB663">
        <v>3.5</v>
      </c>
      <c r="AC663">
        <v>6.5</v>
      </c>
      <c r="AD663">
        <v>125</v>
      </c>
      <c r="AE663">
        <v>2</v>
      </c>
      <c r="AF663">
        <v>0.2</v>
      </c>
      <c r="AG663">
        <v>0.5</v>
      </c>
      <c r="AH663">
        <v>0.2</v>
      </c>
      <c r="AI663">
        <v>2</v>
      </c>
      <c r="AJ663">
        <v>1.7999999999999999E-2</v>
      </c>
      <c r="AK663">
        <v>0.01</v>
      </c>
      <c r="AL663">
        <v>0.5</v>
      </c>
      <c r="AS663">
        <v>0</v>
      </c>
      <c r="AU663" t="s">
        <v>319</v>
      </c>
      <c r="AV663" t="s">
        <v>996</v>
      </c>
      <c r="AW663">
        <v>0</v>
      </c>
      <c r="AX663">
        <v>0</v>
      </c>
      <c r="AY663">
        <v>0</v>
      </c>
      <c r="AZ663">
        <v>0</v>
      </c>
      <c r="BA663">
        <v>0</v>
      </c>
      <c r="BB663">
        <v>0</v>
      </c>
      <c r="BC663">
        <v>0</v>
      </c>
      <c r="BD663">
        <v>0</v>
      </c>
      <c r="BE663">
        <v>0</v>
      </c>
    </row>
  </sheetData>
  <sortState xmlns:xlrd2="http://schemas.microsoft.com/office/spreadsheetml/2017/richdata2" ref="A2:BE663">
    <sortCondition ref="A2:A66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990eac-5f07-4efe-8f44-aaeab27dc285">
      <Terms xmlns="http://schemas.microsoft.com/office/infopath/2007/PartnerControls"/>
    </lcf76f155ced4ddcb4097134ff3c332f>
    <TaxCatchAll xmlns="cfe885dc-9db7-4894-95a4-8bf7ccbac1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9ABF60FD512C84A9A4E92C131CB3640" ma:contentTypeVersion="13" ma:contentTypeDescription="Luo uusi asiakirja." ma:contentTypeScope="" ma:versionID="9ae33c27ae9b1e8382225dac7cac2cf3">
  <xsd:schema xmlns:xsd="http://www.w3.org/2001/XMLSchema" xmlns:xs="http://www.w3.org/2001/XMLSchema" xmlns:p="http://schemas.microsoft.com/office/2006/metadata/properties" xmlns:ns2="36990eac-5f07-4efe-8f44-aaeab27dc285" xmlns:ns3="d6300fd8-1bf9-47e3-87ec-15ada01dc48a" xmlns:ns4="cfe885dc-9db7-4894-95a4-8bf7ccbac140" targetNamespace="http://schemas.microsoft.com/office/2006/metadata/properties" ma:root="true" ma:fieldsID="094c28feee84f15dc58bb3d91451607d" ns2:_="" ns3:_="" ns4:_="">
    <xsd:import namespace="36990eac-5f07-4efe-8f44-aaeab27dc285"/>
    <xsd:import namespace="d6300fd8-1bf9-47e3-87ec-15ada01dc48a"/>
    <xsd:import namespace="cfe885dc-9db7-4894-95a4-8bf7ccbac1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90eac-5f07-4efe-8f44-aaeab27dc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e95fa535-6bc0-41a5-b9d9-f1c35ec2e0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00fd8-1bf9-47e3-87ec-15ada01dc4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885dc-9db7-4894-95a4-8bf7ccbac14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abbe120-1727-4569-b57c-e92be612e53b}" ma:internalName="TaxCatchAll" ma:showField="CatchAllData" ma:web="d6300fd8-1bf9-47e3-87ec-15ada01dc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5DB8F-058C-41CD-A288-33BFC239A496}">
  <ds:schemaRefs>
    <ds:schemaRef ds:uri="http://schemas.microsoft.com/office/2006/metadata/properties"/>
    <ds:schemaRef ds:uri="http://schemas.microsoft.com/office/infopath/2007/PartnerControls"/>
    <ds:schemaRef ds:uri="36990eac-5f07-4efe-8f44-aaeab27dc285"/>
    <ds:schemaRef ds:uri="cfe885dc-9db7-4894-95a4-8bf7ccbac140"/>
  </ds:schemaRefs>
</ds:datastoreItem>
</file>

<file path=customXml/itemProps2.xml><?xml version="1.0" encoding="utf-8"?>
<ds:datastoreItem xmlns:ds="http://schemas.openxmlformats.org/officeDocument/2006/customXml" ds:itemID="{E07849C5-8979-4025-8213-43140F80F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990eac-5f07-4efe-8f44-aaeab27dc285"/>
    <ds:schemaRef ds:uri="d6300fd8-1bf9-47e3-87ec-15ada01dc48a"/>
    <ds:schemaRef ds:uri="cfe885dc-9db7-4894-95a4-8bf7ccbac1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F39109-A028-46C4-9351-7A3BA2A23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Contents</vt:lpstr>
      <vt:lpstr>Liite 1</vt:lpstr>
      <vt:lpstr>eukalat1-4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Riikka Airaksinen</dc:creator>
  <cp:lastModifiedBy>Suomi Johanna (Ruokavirasto)</cp:lastModifiedBy>
  <dcterms:created xsi:type="dcterms:W3CDTF">2024-04-30T05:50:28Z</dcterms:created>
  <dcterms:modified xsi:type="dcterms:W3CDTF">2024-06-26T08:37:48Z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0x010100F9ABF60FD512C84A9A4E92C131CB3640</vt:lpwstr>
  </property>
</Properties>
</file>